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F:\MPR 2024\"/>
    </mc:Choice>
  </mc:AlternateContent>
  <xr:revisionPtr revIDLastSave="0" documentId="13_ncr:1_{4600E43A-6A3E-4E4D-81F1-2C84D6E4F9AF}" xr6:coauthVersionLast="47" xr6:coauthVersionMax="47" xr10:uidLastSave="{00000000-0000-0000-0000-000000000000}"/>
  <bookViews>
    <workbookView xWindow="-120" yWindow="-120" windowWidth="29040" windowHeight="15840" tabRatio="874" firstSheet="9" activeTab="28" xr2:uid="{00000000-000D-0000-FFFF-FFFF00000000}"/>
  </bookViews>
  <sheets>
    <sheet name="NABARD" sheetId="2" r:id="rId1"/>
    <sheet name="NEC" sheetId="18" r:id="rId2"/>
    <sheet name="Deposit" sheetId="74" r:id="rId3"/>
    <sheet name="PMGSY " sheetId="23" r:id="rId4"/>
    <sheet name="SEDP " sheetId="29" r:id="rId5"/>
    <sheet name="SEDP 4" sheetId="32" state="hidden" r:id="rId6"/>
    <sheet name="CSS" sheetId="35" r:id="rId7"/>
    <sheet name="MoRTH" sheetId="76" r:id="rId8"/>
    <sheet name="Article 275" sheetId="67" r:id="rId9"/>
    <sheet name="ECRP-II" sheetId="75" r:id="rId10"/>
    <sheet name="PM DeVINE" sheetId="77" r:id="rId11"/>
    <sheet name="ICMR" sheetId="78" r:id="rId12"/>
    <sheet name="NLCPR" sheetId="81" r:id="rId13"/>
    <sheet name="NEDP" sheetId="82" r:id="rId14"/>
    <sheet name="SPP" sheetId="85" r:id="rId15"/>
    <sheet name="DONER" sheetId="86" r:id="rId16"/>
    <sheet name="NERSDS" sheetId="87" r:id="rId17"/>
    <sheet name="ISC Scheme" sheetId="88" r:id="rId18"/>
    <sheet name="CRF" sheetId="89" r:id="rId19"/>
    <sheet name="NESIDS" sheetId="90" r:id="rId20"/>
    <sheet name="SCA" sheetId="91" r:id="rId21"/>
    <sheet name="SARDPNE" sheetId="93" r:id="rId22"/>
    <sheet name="MAJOR" sheetId="94" r:id="rId23"/>
    <sheet name="SASCE" sheetId="95" r:id="rId24"/>
    <sheet name="SPF" sheetId="96" r:id="rId25"/>
    <sheet name="Under L &amp; J" sheetId="98" r:id="rId26"/>
    <sheet name="Aspirational" sheetId="100" r:id="rId27"/>
    <sheet name="Ministry" sheetId="102" r:id="rId28"/>
    <sheet name="SASCI" sheetId="103" r:id="rId29"/>
  </sheets>
  <definedNames>
    <definedName name="_xlnm.Print_Titles" localSheetId="6">CSS!$4:$6</definedName>
    <definedName name="_xlnm.Print_Titles" localSheetId="22">MAJOR!$3:$5</definedName>
    <definedName name="_xlnm.Print_Titles" localSheetId="0">NABARD!$3:$5</definedName>
    <definedName name="_xlnm.Print_Titles" localSheetId="1">NEC!$3:$5</definedName>
    <definedName name="_xlnm.Print_Titles" localSheetId="13">NEDP!$3:$5</definedName>
    <definedName name="_xlnm.Print_Titles" localSheetId="3">'PMGSY '!$3:$5</definedName>
    <definedName name="_xlnm.Print_Titles" localSheetId="20">SCA!$3:$5</definedName>
    <definedName name="_xlnm.Print_Titles" localSheetId="4">'SEDP '!$3:$5</definedName>
    <definedName name="_xlnm.Print_Titles" localSheetId="24">SPF!$3:$5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62" i="103" l="1"/>
  <c r="K761" i="103"/>
  <c r="K759" i="103"/>
  <c r="K758" i="103"/>
  <c r="K753" i="103"/>
  <c r="K750" i="103"/>
  <c r="K745" i="103"/>
  <c r="K744" i="103"/>
  <c r="K742" i="103"/>
  <c r="K740" i="103"/>
  <c r="L732" i="103"/>
  <c r="K732" i="103"/>
  <c r="L731" i="103"/>
  <c r="K728" i="103"/>
  <c r="K703" i="103"/>
  <c r="K670" i="103"/>
  <c r="L651" i="103"/>
  <c r="K638" i="103"/>
  <c r="K513" i="103"/>
  <c r="K453" i="103"/>
  <c r="L445" i="103"/>
  <c r="K445" i="103"/>
  <c r="L443" i="103"/>
  <c r="L440" i="103"/>
  <c r="L438" i="103"/>
  <c r="L430" i="103"/>
  <c r="L427" i="103"/>
  <c r="L413" i="103"/>
  <c r="K413" i="103"/>
  <c r="K412" i="103"/>
  <c r="K24" i="2"/>
  <c r="K95" i="23"/>
  <c r="L95" i="23"/>
  <c r="L44" i="2"/>
  <c r="K20" i="76"/>
  <c r="L14" i="76"/>
  <c r="L13" i="76"/>
  <c r="L10" i="76"/>
  <c r="L6" i="98"/>
  <c r="K11" i="90"/>
  <c r="L7" i="67"/>
  <c r="K6" i="95"/>
  <c r="L22" i="18"/>
  <c r="K7" i="18"/>
  <c r="L6" i="100"/>
  <c r="L8" i="76"/>
  <c r="L77" i="2"/>
  <c r="K14" i="90"/>
  <c r="K10" i="82"/>
  <c r="K6" i="88"/>
  <c r="K10" i="2"/>
  <c r="K31" i="2"/>
  <c r="L100" i="23"/>
  <c r="L9" i="89"/>
  <c r="K55" i="2"/>
  <c r="L6" i="67"/>
  <c r="K12" i="91"/>
  <c r="L6" i="78"/>
  <c r="L10" i="18"/>
  <c r="L48" i="2"/>
  <c r="L41" i="2"/>
  <c r="L81" i="23"/>
  <c r="K29" i="2"/>
  <c r="K52" i="2"/>
  <c r="K18" i="76"/>
  <c r="K7" i="90"/>
  <c r="L6" i="75"/>
  <c r="K6" i="75"/>
  <c r="L17" i="18"/>
  <c r="K17" i="18"/>
  <c r="L16" i="18"/>
  <c r="K9" i="2"/>
  <c r="K9" i="82"/>
  <c r="K63" i="2"/>
  <c r="K62" i="2"/>
  <c r="K7" i="76"/>
  <c r="K6" i="89"/>
  <c r="L49" i="23"/>
  <c r="L48" i="23"/>
  <c r="K7" i="95"/>
  <c r="K97" i="23"/>
  <c r="L111" i="23"/>
  <c r="L8" i="23"/>
  <c r="K43" i="23"/>
  <c r="K42" i="23"/>
  <c r="L13" i="2"/>
  <c r="L12" i="2"/>
  <c r="L10" i="2"/>
  <c r="K6" i="2"/>
  <c r="L89" i="23"/>
  <c r="L84" i="23"/>
  <c r="L17" i="76"/>
  <c r="L7" i="76"/>
  <c r="K9" i="91"/>
  <c r="M20" i="35"/>
  <c r="L7" i="86"/>
  <c r="M15" i="35"/>
  <c r="M11" i="35"/>
  <c r="L6" i="18"/>
  <c r="K6" i="100"/>
  <c r="L8" i="95"/>
  <c r="K8" i="95"/>
  <c r="L7" i="95"/>
  <c r="L6" i="95"/>
  <c r="L30" i="94"/>
  <c r="L21" i="94"/>
  <c r="L18" i="94"/>
  <c r="L17" i="94"/>
  <c r="L16" i="94"/>
  <c r="L15" i="94"/>
  <c r="L14" i="94"/>
  <c r="L9" i="93"/>
  <c r="K8" i="93"/>
  <c r="L7" i="93"/>
  <c r="K7" i="93"/>
  <c r="L6" i="93"/>
  <c r="K6" i="93"/>
  <c r="K11" i="91"/>
  <c r="L10" i="91"/>
  <c r="K10" i="91"/>
  <c r="L9" i="91"/>
  <c r="L8" i="91"/>
  <c r="L7" i="91"/>
  <c r="L6" i="91"/>
  <c r="K6" i="91"/>
  <c r="L13" i="90"/>
  <c r="K13" i="90"/>
  <c r="L10" i="90"/>
  <c r="K10" i="90"/>
  <c r="L9" i="90"/>
  <c r="L7" i="90"/>
  <c r="L6" i="90"/>
  <c r="L12" i="89"/>
  <c r="K12" i="89"/>
  <c r="L11" i="89"/>
  <c r="K11" i="89"/>
  <c r="L8" i="89"/>
  <c r="K8" i="89"/>
  <c r="K7" i="89"/>
  <c r="L6" i="89"/>
  <c r="L6" i="88"/>
  <c r="L8" i="87"/>
  <c r="K8" i="87"/>
  <c r="L7" i="87"/>
  <c r="K7" i="87"/>
  <c r="L6" i="87"/>
  <c r="K6" i="87"/>
  <c r="L6" i="86"/>
  <c r="L11" i="82"/>
  <c r="L8" i="82"/>
  <c r="K8" i="82"/>
  <c r="K7" i="82"/>
  <c r="L6" i="82"/>
  <c r="K7" i="77"/>
  <c r="K7" i="67"/>
  <c r="K6" i="67"/>
  <c r="K17" i="76"/>
  <c r="L16" i="76"/>
  <c r="K16" i="76"/>
  <c r="L15" i="76"/>
  <c r="K15" i="76"/>
  <c r="L6" i="76"/>
  <c r="K6" i="76"/>
  <c r="M22" i="35"/>
  <c r="L22" i="35"/>
  <c r="L20" i="35"/>
  <c r="M19" i="35"/>
  <c r="M14" i="35"/>
  <c r="L14" i="35"/>
  <c r="M12" i="35"/>
  <c r="M10" i="35"/>
  <c r="M9" i="35"/>
  <c r="M8" i="35"/>
  <c r="L8" i="35"/>
  <c r="L12" i="29"/>
  <c r="K12" i="29"/>
  <c r="L10" i="29"/>
  <c r="K10" i="29"/>
  <c r="L9" i="29"/>
  <c r="L8" i="29"/>
  <c r="L113" i="23"/>
  <c r="K113" i="23"/>
  <c r="L112" i="23"/>
  <c r="K111" i="23"/>
  <c r="L109" i="23"/>
  <c r="L108" i="23"/>
  <c r="K96" i="23"/>
  <c r="L94" i="23"/>
  <c r="K94" i="23"/>
  <c r="L93" i="23"/>
  <c r="K93" i="23"/>
  <c r="L90" i="23"/>
  <c r="K90" i="23"/>
  <c r="K89" i="23"/>
  <c r="L87" i="23"/>
  <c r="L85" i="23"/>
  <c r="K84" i="23"/>
  <c r="K82" i="23"/>
  <c r="K81" i="23"/>
  <c r="K77" i="23"/>
  <c r="L64" i="23"/>
  <c r="L63" i="23"/>
  <c r="K63" i="23"/>
  <c r="L62" i="23"/>
  <c r="K62" i="23"/>
  <c r="L60" i="23"/>
  <c r="K60" i="23"/>
  <c r="L59" i="23"/>
  <c r="K59" i="23"/>
  <c r="L58" i="23"/>
  <c r="K58" i="23"/>
  <c r="L57" i="23"/>
  <c r="L56" i="23"/>
  <c r="L55" i="23"/>
  <c r="L54" i="23"/>
  <c r="L50" i="23"/>
  <c r="K49" i="23"/>
  <c r="K48" i="23"/>
  <c r="L46" i="23"/>
  <c r="L43" i="23"/>
  <c r="L42" i="23"/>
  <c r="L41" i="23"/>
  <c r="K41" i="23"/>
  <c r="L40" i="23"/>
  <c r="K40" i="23"/>
  <c r="L38" i="23"/>
  <c r="K38" i="23"/>
  <c r="L37" i="23"/>
  <c r="L36" i="23"/>
  <c r="L35" i="23"/>
  <c r="L34" i="23"/>
  <c r="L33" i="23"/>
  <c r="K33" i="23"/>
  <c r="L32" i="23"/>
  <c r="K32" i="23"/>
  <c r="L31" i="23"/>
  <c r="K31" i="23"/>
  <c r="L30" i="23"/>
  <c r="K30" i="23"/>
  <c r="L29" i="23"/>
  <c r="K29" i="23"/>
  <c r="L28" i="23"/>
  <c r="K28" i="23"/>
  <c r="L27" i="23"/>
  <c r="K27" i="23"/>
  <c r="L26" i="23"/>
  <c r="K26" i="23"/>
  <c r="L25" i="23"/>
  <c r="K25" i="23"/>
  <c r="L22" i="23"/>
  <c r="K22" i="23"/>
  <c r="L21" i="23"/>
  <c r="K21" i="23"/>
  <c r="L20" i="23"/>
  <c r="L18" i="23"/>
  <c r="K18" i="23"/>
  <c r="L17" i="23"/>
  <c r="L16" i="23"/>
  <c r="K16" i="23"/>
  <c r="K15" i="23"/>
  <c r="L14" i="23"/>
  <c r="K14" i="23"/>
  <c r="L13" i="23"/>
  <c r="K13" i="23"/>
  <c r="L12" i="23"/>
  <c r="K12" i="23"/>
  <c r="K11" i="23"/>
  <c r="L10" i="23"/>
  <c r="K10" i="23"/>
  <c r="L9" i="23"/>
  <c r="K9" i="23"/>
  <c r="K8" i="23"/>
  <c r="L7" i="23"/>
  <c r="K7" i="23"/>
  <c r="L6" i="23"/>
  <c r="K6" i="23"/>
  <c r="L23" i="18"/>
  <c r="K23" i="18"/>
  <c r="K22" i="18"/>
  <c r="K16" i="18"/>
  <c r="L14" i="18"/>
  <c r="L8" i="18"/>
  <c r="L7" i="18"/>
  <c r="L76" i="2"/>
  <c r="L54" i="2"/>
  <c r="K54" i="2"/>
  <c r="K49" i="2"/>
  <c r="K45" i="2"/>
  <c r="K44" i="2"/>
  <c r="K43" i="2"/>
  <c r="L40" i="2"/>
  <c r="K40" i="2"/>
  <c r="L39" i="2"/>
  <c r="K39" i="2"/>
  <c r="L38" i="2"/>
  <c r="K38" i="2"/>
  <c r="L37" i="2"/>
  <c r="K37" i="2"/>
  <c r="L36" i="2"/>
  <c r="K36" i="2"/>
  <c r="L35" i="2"/>
  <c r="K35" i="2"/>
  <c r="L34" i="2"/>
  <c r="K34" i="2"/>
  <c r="L33" i="2"/>
  <c r="K33" i="2"/>
  <c r="L32" i="2"/>
  <c r="K32" i="2"/>
  <c r="L31" i="2"/>
  <c r="L30" i="2"/>
  <c r="K30" i="2"/>
  <c r="K21" i="2"/>
  <c r="L20" i="2"/>
  <c r="L19" i="2"/>
  <c r="K19" i="2"/>
  <c r="L18" i="2"/>
  <c r="L17" i="2"/>
  <c r="K17" i="2"/>
  <c r="L16" i="2"/>
  <c r="K16" i="2"/>
  <c r="K15" i="2"/>
  <c r="L14" i="2"/>
  <c r="K14" i="2"/>
  <c r="L7" i="2"/>
  <c r="K7" i="2"/>
</calcChain>
</file>

<file path=xl/sharedStrings.xml><?xml version="1.0" encoding="utf-8"?>
<sst xmlns="http://schemas.openxmlformats.org/spreadsheetml/2006/main" count="6647" uniqueCount="1908">
  <si>
    <t>MONTHLY PROGRESS REPORT OF PROJECTS UNDER PWD</t>
  </si>
  <si>
    <t>Source of funding: NABARD</t>
  </si>
  <si>
    <t>Sl.
no</t>
  </si>
  <si>
    <t>Name of Work/Project</t>
  </si>
  <si>
    <t>Approved Cost
(Rs.in lakh)</t>
  </si>
  <si>
    <t>Name of Division</t>
  </si>
  <si>
    <t>Date of 
Commence
ment</t>
  </si>
  <si>
    <t>Target date of Completion</t>
  </si>
  <si>
    <t>Cummulative Progress at the end of last month</t>
  </si>
  <si>
    <t xml:space="preserve">Achievement  of  works during the Month </t>
  </si>
  <si>
    <t>Overall  cumulative achievement</t>
  </si>
  <si>
    <t>Remarks</t>
  </si>
  <si>
    <t>Mode of contract</t>
  </si>
  <si>
    <t>Physical</t>
  </si>
  <si>
    <t>Fin</t>
  </si>
  <si>
    <t>Const.of BUSG Composite Bridges over R.Chepte on Bilkhawthlar to Saiphai Road</t>
  </si>
  <si>
    <t>Kolasib Division</t>
  </si>
  <si>
    <t>24.6.19</t>
  </si>
  <si>
    <t>31.03.22</t>
  </si>
  <si>
    <t>-</t>
  </si>
  <si>
    <t>Const.of BUSG Composite Bridges over R.Sesih on Bilkhawthlar to Saiphai Road</t>
  </si>
  <si>
    <t>Design &amp; Construction of T-Beam Bridge Package-II at Bulung River (CH:10.20 KMP)</t>
  </si>
  <si>
    <t>24.12.21</t>
  </si>
  <si>
    <t>24.06.23</t>
  </si>
  <si>
    <t>Design &amp; Construction of T-Beam Bridge Package-II at Damdiai River (CH:23.50 KMP)</t>
  </si>
  <si>
    <t>Design &amp; Construction of T-Beam Bridge Package-I at Chhimluangte River (CH:0.450 KMP)</t>
  </si>
  <si>
    <t>18.12.21</t>
  </si>
  <si>
    <t>18.06.23</t>
  </si>
  <si>
    <t>Design &amp; Construction of T-Beam Bridge Package-I at Dumkhel River (CH:5.50 KMP)</t>
  </si>
  <si>
    <r>
      <rPr>
        <sz val="12"/>
        <color theme="1"/>
        <rFont val="Times New Roman"/>
        <family val="1"/>
      </rPr>
      <t xml:space="preserve">Const.of Meidum to Hortoki Road Phase -II (Km 9.100 to Km 26.000) SH: Earthworks and Permanent works from Km 9.100-Km 13.325) </t>
    </r>
    <r>
      <rPr>
        <b/>
        <sz val="12"/>
        <color theme="1"/>
        <rFont val="Times New Roman"/>
        <family val="1"/>
      </rPr>
      <t>Package -I</t>
    </r>
  </si>
  <si>
    <r>
      <rPr>
        <sz val="12"/>
        <color theme="1"/>
        <rFont val="Times New Roman"/>
        <family val="1"/>
      </rPr>
      <t xml:space="preserve">Const.of Meidum to Hortoki Road Phase -II (Km 13.325 to Km 17.500 SH: Earthworks and Permanent works from Km 13.325 to Km 17.500) </t>
    </r>
    <r>
      <rPr>
        <b/>
        <sz val="12"/>
        <color theme="1"/>
        <rFont val="Times New Roman"/>
        <family val="1"/>
      </rPr>
      <t>Package -II</t>
    </r>
  </si>
  <si>
    <t>25.12.21</t>
  </si>
  <si>
    <t>25.06.23</t>
  </si>
  <si>
    <r>
      <rPr>
        <sz val="12"/>
        <color theme="1"/>
        <rFont val="Times New Roman"/>
        <family val="1"/>
      </rPr>
      <t xml:space="preserve">Const.of Meidum to Hortoki Road Phase -II (Km 17.500 to Km 21.725 SH: Earthworks and Permanent works from Km 15.690 to Km 19.005) </t>
    </r>
    <r>
      <rPr>
        <b/>
        <sz val="12"/>
        <color theme="1"/>
        <rFont val="Times New Roman"/>
        <family val="1"/>
      </rPr>
      <t>Package -III</t>
    </r>
  </si>
  <si>
    <r>
      <rPr>
        <sz val="12"/>
        <color theme="1"/>
        <rFont val="Times New Roman"/>
        <family val="1"/>
      </rPr>
      <t xml:space="preserve">Const.of Meidum to Hortoki Road Phase -II (Km 21.725 to Km 26.000 SH: Earthworks and Permanent works from Km 19.005 to Km 22.360) </t>
    </r>
    <r>
      <rPr>
        <b/>
        <sz val="12"/>
        <color theme="1"/>
        <rFont val="Times New Roman"/>
        <family val="1"/>
      </rPr>
      <t>Package -IV</t>
    </r>
  </si>
  <si>
    <t>08.12.21</t>
  </si>
  <si>
    <t>8.06.23</t>
  </si>
  <si>
    <t>Construction of Meidum to Hortoki Road Phase - II (Km 9.100 to 26.000): SH: Construction of Rigid pavement: Package-I (Km 9.100-Km 15.730)</t>
  </si>
  <si>
    <t>03.08.22</t>
  </si>
  <si>
    <t>03.08.23</t>
  </si>
  <si>
    <t>Construction of Meidum to Hortoki Road Phase - II (Km 9.100 to 26.000): SH: Construction of Rigid pavement: Package-II (Km 15.73-Km 22.36)</t>
  </si>
  <si>
    <t>Construction of link Road from NH-306 (PHE pump House) to R.Aitlang Lui Basin Crop Land : Length = 9.22 Kms</t>
  </si>
  <si>
    <t>12.08.22</t>
  </si>
  <si>
    <t>12.08.23</t>
  </si>
  <si>
    <t>Restricted Tender</t>
  </si>
  <si>
    <t>Construction of link Road from NH-306 (Vairengte) to Sabual Mual Arable Crop Land = 3.720 Kms</t>
  </si>
  <si>
    <t>13.08.22</t>
  </si>
  <si>
    <t>13.08.23</t>
  </si>
  <si>
    <t>Construction of Agriculture Link Road from NH-306 A to Buarchep Arable Crop Land : Length = 1.720 Kms</t>
  </si>
  <si>
    <t>27.08.22</t>
  </si>
  <si>
    <t>27.08.23</t>
  </si>
  <si>
    <t>Work physically completed</t>
  </si>
  <si>
    <t>Construction of 24 Warehouses with associated Infrstructure in 23 locations in Mizoram under NABARD (Group-II Zuangtui/Sairang)</t>
  </si>
  <si>
    <t>Project Division-I</t>
  </si>
  <si>
    <t>17.7.23</t>
  </si>
  <si>
    <t>31.3.25</t>
  </si>
  <si>
    <t>EPC</t>
  </si>
  <si>
    <t>Project Division-II</t>
  </si>
  <si>
    <t>Item Rate</t>
  </si>
  <si>
    <t>Construction of 24 Warehouses with associated Infrastructure in 23 locations in Mizoram Group-I (Scheme-NABARD)
i) Construction of Warehouse and other amenities at Bairabi</t>
  </si>
  <si>
    <t>17.07.23</t>
  </si>
  <si>
    <t>31.03.25</t>
  </si>
  <si>
    <t xml:space="preserve">Work in progress
</t>
  </si>
  <si>
    <t>ii) Construction of Warehouse and other amenities at Marpara</t>
  </si>
  <si>
    <t>iii) Construction of Warehouse and other amenities at Sialsuk SC</t>
  </si>
  <si>
    <t>iv) Construction of Warehouse and other amenities at Zawlnuam</t>
  </si>
  <si>
    <t>Construction of 24 Warehouses with associated Infrastructure in 23 lacations in Mizoram Group-IX (Scheme-NABARD)
i) Construction of Warehouse and other amenities at Phuldungsei</t>
  </si>
  <si>
    <t>Work in progress</t>
  </si>
  <si>
    <t>Project Division-III</t>
  </si>
  <si>
    <t>PWD Form-8</t>
  </si>
  <si>
    <t>Construction of 24 Warehouses with associated Infrastructure in 23 locations in Mizoram  under NABARD (Group-VII: Teikhang, Rabung &amp; Dungtlang)</t>
  </si>
  <si>
    <t>31.3.23</t>
  </si>
  <si>
    <t>Construction of 200 MT Capacity warehouse &amp; staff quarter at Zohmun</t>
  </si>
  <si>
    <t>Project Division-IV</t>
  </si>
  <si>
    <t>Improvement &amp; Strengthening of Nalkawn - Chamdur Valley</t>
  </si>
  <si>
    <t>Lawngtlai Division</t>
  </si>
  <si>
    <t>09.08.19</t>
  </si>
  <si>
    <t>31.12.24</t>
  </si>
  <si>
    <t>Const.of double lane built up Steel Girden Bridge over R.Teirei (Span -102m) at Ch.7.00 Kmp on Bairabi Zamuang Road</t>
  </si>
  <si>
    <t>Kawrthah Division</t>
  </si>
  <si>
    <t>5.8.17</t>
  </si>
  <si>
    <t>30.6.24</t>
  </si>
  <si>
    <t>Contract after call of Restricted Tender</t>
  </si>
  <si>
    <t>Const.of double lane built up Steel Girden Bridge (Span-81m) over R.Langkaih on Mizoram-Tripura Border at Kanhmun</t>
  </si>
  <si>
    <t>6.4.18</t>
  </si>
  <si>
    <t>30.11.24</t>
  </si>
  <si>
    <t>Construction of Agriculture Link Road in Nothern Mizoram (Sh: Construction of Link Road from Saikhawthlir to R.Hnanglui Arable crop land, Length = 3.50 kms)</t>
  </si>
  <si>
    <t>20.08.22</t>
  </si>
  <si>
    <t>Construction of Agriculture Link Road in Nothern Mizoram (Sh: Construction of Link Road from Chuhvel to R.Hnanglui Arable crop land, Length = 2.35 kms)</t>
  </si>
  <si>
    <t>18.08.22</t>
  </si>
  <si>
    <t>30.4.24</t>
  </si>
  <si>
    <t>Construction of Agriculture Link Road in Nothern Mizoram (Sh: Construction of Link Road from from Thinghlun to Hriphaw through permanent crop length=9.570 kmp)</t>
  </si>
  <si>
    <t>31.5.24</t>
  </si>
  <si>
    <t>Upgradation of Meidum to 
Hortoki Phase-I (0.0-9.10)</t>
  </si>
  <si>
    <t>NHD-III</t>
  </si>
  <si>
    <t>26.5.20</t>
  </si>
  <si>
    <t>26.11.21
1st EOT=211 days
(21.11.21-20.6.22)
2nd EOT=375 days (21.6.22-30.6.23)
3rd EOT =243 days (30.6.23-28.2.24)</t>
  </si>
  <si>
    <t xml:space="preserve">Construction of River Training Works for Protection of Tlawng River Bank at Bairabi Phase-I (Group-I)
</t>
  </si>
  <si>
    <t>17.10.22</t>
  </si>
  <si>
    <t>17.10.23
1st EOT=166 days
18.10.23-31.3.24</t>
  </si>
  <si>
    <t xml:space="preserve">Phase-I (Group-II) </t>
  </si>
  <si>
    <t>17.10.23
1st EOT=166 days
18.10.23-31.3.25</t>
  </si>
  <si>
    <t>Phase-I (Group-III)</t>
  </si>
  <si>
    <t>17.10.23</t>
  </si>
  <si>
    <t>Phase-I (Group-IV)</t>
  </si>
  <si>
    <t>Construction of MDR from Khamrang (Dilsei) to Selesih (Sh: Construction  of approach road to Mualkhang Village)</t>
  </si>
  <si>
    <t>08.02.21</t>
  </si>
  <si>
    <t>08.08.22</t>
  </si>
  <si>
    <t>Construction of Road from Khamrang to Selesih Phase-II Group-1 (11/00 to 22/00Km)</t>
  </si>
  <si>
    <t>8.11.21</t>
  </si>
  <si>
    <t>8.5.23
1st EOT=210 days
(wef  09.05.23- 
04.12.23</t>
  </si>
  <si>
    <t>Construction of Road from Khamrang to Selesih Phase-II Group-2 (22/00 to 25/00Km)</t>
  </si>
  <si>
    <t>22.11.21</t>
  </si>
  <si>
    <t>22.11.22
1st EOT=90days
(upto -20.02.23) 2nd EOT=90 days (wef 21.2.23-21.5.23) 3rd EOT = 90 days(22.5.23-19.8.23)</t>
  </si>
  <si>
    <t>Construction of Road from Khamrang to Selesih Phase-II Group-3 (25/00 to 28/00Km)</t>
  </si>
  <si>
    <t>11.11.21</t>
  </si>
  <si>
    <t>11.11.22
1st EOT=104 days
(upto -24.02.23) 2nd EOT=90 days (wef 10.2.23-11.5.23) 3rd EOT = 90 days(wef 12.5.23-9.8.23)</t>
  </si>
  <si>
    <t>Construction of Road from Khamrang to Selesih Phase-II (Sh: Construction of Rigid Pavement from 11/00 to 19/00 Kmp=8.00 Kms) Group A</t>
  </si>
  <si>
    <t>26.8.23</t>
  </si>
  <si>
    <t>26.8.25</t>
  </si>
  <si>
    <t>Construction of Road from Khamrang to Selesih Phase-II (Sh: Construction of Rigid Pavement from 19/00 to 28/00 Kmp=9.00Kms) Group B</t>
  </si>
  <si>
    <t>Construction of MDR from Khamrang-Dilsei to Selesih (Phase-I) (Length = 11.00 Kms) Group-A (0/00 to 3/600Km)</t>
  </si>
  <si>
    <t>8.02.21</t>
  </si>
  <si>
    <t>8.8.22
1st EOT=184 days
(upto 08.02.23,
2nd EOT=150 days (upto 08.07.23)</t>
  </si>
  <si>
    <t>Construction of road from Khamrang to Selesih Phase-I (Length = 11.00 Kms) Group-B (3/60 to 7/200Km)</t>
  </si>
  <si>
    <t>8.8.22
1st EOT=184 days
(upto 08.02.23,
2nd EOT=150 days (wef 09.02.23-08.07.23)</t>
  </si>
  <si>
    <t>Construction of road from Khamrang to Selesih Phase-I (Length = 11.00 Kms) Group-C (7/200 to 11/00Km)</t>
  </si>
  <si>
    <t>Construction of road from Khamrang to Selesih Phase-I (Sh: Construction of Rigid Pavement from 7/00 to 11/00 Kmp = 4.00 Kms)</t>
  </si>
  <si>
    <t>16.8.22</t>
  </si>
  <si>
    <t>16.02.24</t>
  </si>
  <si>
    <t>Const.of Double Storied PHC at Lungsen</t>
  </si>
  <si>
    <t>Lunglei Building Project Division</t>
  </si>
  <si>
    <t>10.2.22</t>
  </si>
  <si>
    <t>10.2.24</t>
  </si>
  <si>
    <t>Civil Works completed and I/E Works not yet done</t>
  </si>
  <si>
    <t>08.04.23</t>
  </si>
  <si>
    <t>08.04.25</t>
  </si>
  <si>
    <r>
      <rPr>
        <sz val="12"/>
        <color theme="1"/>
        <rFont val="Times New Roman"/>
        <family val="1"/>
      </rPr>
      <t xml:space="preserve">1. Construction of 24 Warehouses with associated Infrastructure in 23 localities in Mizoram under NABARD
</t>
    </r>
    <r>
      <rPr>
        <b/>
        <sz val="12"/>
        <color theme="1"/>
        <rFont val="Times New Roman"/>
        <family val="1"/>
      </rPr>
      <t>Gr-III: Siaha, Chapui, Bungtlang South</t>
    </r>
  </si>
  <si>
    <t>1) Siaha SDC</t>
  </si>
  <si>
    <t>2) Chapui</t>
  </si>
  <si>
    <t>3) Bungtlang South</t>
  </si>
  <si>
    <t>2. Gr-IV: Lungpher</t>
  </si>
  <si>
    <t>3. Gr-VI: South Vanlaiphai and Vawmbuk</t>
  </si>
  <si>
    <t>1) South Vanlaiphai</t>
  </si>
  <si>
    <t>2) Vawmbuk</t>
  </si>
  <si>
    <t>4. Gr-VIII: Hnahthial, Thingsai. Cherhlun and Siata</t>
  </si>
  <si>
    <t>1) Hnahthial</t>
  </si>
  <si>
    <t>Work stayed as selected site falls under Forest Reserve Area. Relocation of site is being awaited from Client Dept.</t>
  </si>
  <si>
    <t>2) Thingsai</t>
  </si>
  <si>
    <t>3) Cherhlun</t>
  </si>
  <si>
    <t>4) Siata</t>
  </si>
  <si>
    <t>5. Gr-X: Vaseikai and Tlabung</t>
  </si>
  <si>
    <t>1) Vaseikai</t>
  </si>
  <si>
    <t>2) Tlabung</t>
  </si>
  <si>
    <t>Strengthening &amp; Improvement of W.Phaileng to Marpara Road (00.00-30.00Kmp) Package-I</t>
  </si>
  <si>
    <t>Mamit Division</t>
  </si>
  <si>
    <t>15.03.23</t>
  </si>
  <si>
    <t>15.03.25</t>
  </si>
  <si>
    <t>Strengthening &amp; Improvement of W.Phaileng to Marpara Road (30.00-80.00Kmp) Package-II</t>
  </si>
  <si>
    <t>Improvement of Chawngte - Borapansuri Road (0.00-30.00 Kmp)</t>
  </si>
  <si>
    <t>Tlabung Division</t>
  </si>
  <si>
    <t>15.3.23</t>
  </si>
  <si>
    <t>15.3.25</t>
  </si>
  <si>
    <t>Item rate</t>
  </si>
  <si>
    <t>Source of funding: NEC</t>
  </si>
  <si>
    <t>Achievement  of  works during the Month</t>
  </si>
  <si>
    <t>Mode of Contract</t>
  </si>
  <si>
    <t>Construction of Lunglei Market and Trade Centre at Electric/Chanmari Veng, Lunglei (NEC)</t>
  </si>
  <si>
    <t>25.08.22</t>
  </si>
  <si>
    <t>25.08.24</t>
  </si>
  <si>
    <t>Construction of Mara Handloom &amp; Weaving Centre at Council Vaih, Saiha</t>
  </si>
  <si>
    <t>13.04.22</t>
  </si>
  <si>
    <t>13.04.24</t>
  </si>
  <si>
    <t>Improvement &amp; Upgradation of KDZKT Road (0.00 - 88.400Kmp)</t>
  </si>
  <si>
    <t>27.4.15</t>
  </si>
  <si>
    <t xml:space="preserve">
4.6.18
</t>
  </si>
  <si>
    <t>Work Phy.Completed on 31.12.21 SMS of R.Revised estimate is being awaited for financial closure</t>
  </si>
  <si>
    <t>Contract after call of Tender</t>
  </si>
  <si>
    <t>Const.of Patient Lodging at Mawdiangdiang near NEIGHRIMS, Shillong</t>
  </si>
  <si>
    <t>9.9.21</t>
  </si>
  <si>
    <t>31.7.24</t>
  </si>
  <si>
    <t>Infrastructure Development of Biotechnology Cell in Mizoram (C/O Building at MINECO)</t>
  </si>
  <si>
    <t>Establishment of Central Medical Warehouse at Aizawl, Mizoram</t>
  </si>
  <si>
    <t>4.8.23</t>
  </si>
  <si>
    <t>14.8.25</t>
  </si>
  <si>
    <t>Construction of Aizawl Institute of Arts &amp; Music for the NER, Tuivamit Tlang, Aizawl</t>
  </si>
  <si>
    <t>4.9.23</t>
  </si>
  <si>
    <t>4.9.25</t>
  </si>
  <si>
    <t>Construction of Veterinary Information and Resource Centre at Aizawl</t>
  </si>
  <si>
    <t>25.9.25</t>
  </si>
  <si>
    <t>Construction of 60 Bedded Intern Hostel at ZMC, Falkawn</t>
  </si>
  <si>
    <t>01.09.22</t>
  </si>
  <si>
    <t>01.05.24</t>
  </si>
  <si>
    <t>Construction of Market Building at West Phaileng, Mamit District</t>
  </si>
  <si>
    <t>22.08.23</t>
  </si>
  <si>
    <t>22.08.25</t>
  </si>
  <si>
    <t>Creation of Passion fruit Processing unit at Cold Storage, New Champhai Mizoram</t>
  </si>
  <si>
    <t>23.09.22</t>
  </si>
  <si>
    <t>24.03.24</t>
  </si>
  <si>
    <t>As per revised sanction by NEC, only civil construction work is under PWD
Work in progress</t>
  </si>
  <si>
    <t>Construction of Zomi cultural Centre and preservation of historical sites at Champhai</t>
  </si>
  <si>
    <t>26.09.22</t>
  </si>
  <si>
    <t>26.09.24</t>
  </si>
  <si>
    <t>Construction of Biate Tea Tourism Circuit &amp; Nature Camp in Mizoram</t>
  </si>
  <si>
    <t>9.10.23</t>
  </si>
  <si>
    <t>9.10.25</t>
  </si>
  <si>
    <t>Forstering Industry, Innovation, Infrastructure and Livelihood Oppurtunities (SDG 9) at Lunglen-1 and Sialhawk, Mizoram and strengthening of Food Testing Laboratory (Sh: Construction of Pineapple precessing plant building at Sialhawk)</t>
  </si>
  <si>
    <t>12.10.23</t>
  </si>
  <si>
    <t>12.10.25</t>
  </si>
  <si>
    <t>Establishing Mizo cultural heritage centre for protecting the historical and natural heritage of Mizo at Kawlri, Serchhip</t>
  </si>
  <si>
    <t>16.2.24</t>
  </si>
  <si>
    <t>16.2.26</t>
  </si>
  <si>
    <t>Construction of Community Hall at Bethel Veng Champhai</t>
  </si>
  <si>
    <t>Construction of AYUSH Development Centre at MINECO Aizawl</t>
  </si>
  <si>
    <t>7.12.22</t>
  </si>
  <si>
    <t>17.8.24</t>
  </si>
  <si>
    <t xml:space="preserve">Work in progress. </t>
  </si>
  <si>
    <t>Etablishment of Sinlung Hills Council Administrative Complex (Const.of Sinlung Hills Administrative Building at Sakawrdai)</t>
  </si>
  <si>
    <t>12.03.24</t>
  </si>
  <si>
    <t xml:space="preserve">MONTHLY PROGRESS REPORT OF PROJECTS UNDER PWD </t>
  </si>
  <si>
    <t>Source of funding : Deposit</t>
  </si>
  <si>
    <t>Sl.
No</t>
  </si>
  <si>
    <t>Approved
Cost
(Rs.in lakh)</t>
  </si>
  <si>
    <t>Target date 
of 
Completion</t>
  </si>
  <si>
    <t>Cummutive Progress at the end of last month</t>
  </si>
  <si>
    <t>Achievement 
of woks during the Month</t>
  </si>
  <si>
    <t>Overall 
cumulative 
achievement</t>
  </si>
  <si>
    <t>Construction of New Ward Building (Renovation &amp; Upgradation of Central Jail) at Aizawl, Mizoram</t>
  </si>
  <si>
    <t>28.8.22</t>
  </si>
  <si>
    <t>Source of funding: PMGSY</t>
  </si>
  <si>
    <t>Diblibagh to Chengkawllui Road (0.000-19.520)Kmp</t>
  </si>
  <si>
    <t>17.6.19</t>
  </si>
  <si>
    <t>17.6.20</t>
  </si>
  <si>
    <t>Diblibagh to Sugarbasora Road (0.000-2.000)Kmp</t>
  </si>
  <si>
    <t>28.9.18</t>
  </si>
  <si>
    <t>28.9.19</t>
  </si>
  <si>
    <t>Diblibagh to Sugarbasora Road Group B (2.000-4.760)Kmp</t>
  </si>
  <si>
    <t>22.9.18</t>
  </si>
  <si>
    <t>22.9.19</t>
  </si>
  <si>
    <t>Const &amp; Maintenance of Tlabung-Nunsury Road (0.000-8.000) Kmp</t>
  </si>
  <si>
    <t>Const.of Serhuan-Lamthai Road</t>
  </si>
  <si>
    <t>21.12.17</t>
  </si>
  <si>
    <t>27.11.19</t>
  </si>
  <si>
    <t>Chhotapansuri-Tungasora Road (0.000-2.000)Kmp</t>
  </si>
  <si>
    <t>Chhotapansuri-Tungasora Road (2.000-3.500)Kmp</t>
  </si>
  <si>
    <t>5.10.18</t>
  </si>
  <si>
    <t>5.10.19</t>
  </si>
  <si>
    <t>Completed physical works</t>
  </si>
  <si>
    <t>Mandiasora-Ajasora Road (0.000 - 8.500) Kmp</t>
  </si>
  <si>
    <t>Construction &amp; Maintenance of Sairang - Lengte-Nghalchawm (PMGSY) Road</t>
  </si>
  <si>
    <t>NHD-I</t>
  </si>
  <si>
    <t>19.12.20</t>
  </si>
  <si>
    <t>Item rate contract</t>
  </si>
  <si>
    <t>Saitual Division</t>
  </si>
  <si>
    <t>27.10.17</t>
  </si>
  <si>
    <t>13.11.17</t>
  </si>
  <si>
    <t>17.09.18</t>
  </si>
  <si>
    <t>Construction and Maintenance of E.Phaileng-Suangpuilawn Road (0.000-6.000Kmp) (Sh: Widening, Culverts &amp; R/Wall and Contstruction of road using flexible pavement)</t>
  </si>
  <si>
    <t>19.12.22</t>
  </si>
  <si>
    <t>EoT
Dt.15.10.23</t>
  </si>
  <si>
    <t>Construction and Maintenance of E.Phaileng-Suangpuilawn Road (6.000-11.000Kmp) (Sh: Widening, Culverts &amp; R/Wall and Construction of Road using flexible pavement)</t>
  </si>
  <si>
    <t>EoT
Dt.31.3.24</t>
  </si>
  <si>
    <t>Construction and Maintenance of E.Phaileng-Suangpuilawn Road (11.000-16.000Kmp) (Sh: Widening, Culverts &amp; R/Wall and Construction of Road using flexible pavement)</t>
  </si>
  <si>
    <t>15.8.20</t>
  </si>
  <si>
    <t>15.8.22</t>
  </si>
  <si>
    <t>EoT
Dt.31.03.24</t>
  </si>
  <si>
    <t>Construction and Maintenance of E.Phaileng-Suangpuilawn Road (16.000-22.000Kmp) (Sh: Widening, Culverts &amp; R/Wall and Construction of Road using flexible pavement)</t>
  </si>
  <si>
    <t>01.01.21</t>
  </si>
  <si>
    <t>01.01.23</t>
  </si>
  <si>
    <t>EoT
Dt.28.10.23</t>
  </si>
  <si>
    <t>Construction and Maintenance of E.Phaileng-Suangpuilawn Road (22.000-28.000Kmp) (Sh: Widening, Culverts &amp; R/Wall and Construction of Road using flexible pavement)</t>
  </si>
  <si>
    <t>EoT
Dt.30.3.24</t>
  </si>
  <si>
    <t>Construction and Maintenance of E.Phaileng-Suangpuilawn Road (28.000-34.000Kmp) (Sh: Widening, Culverts &amp; R/Wall and Construction of Road using flexible pavement)</t>
  </si>
  <si>
    <t>10.02.20</t>
  </si>
  <si>
    <t>10.02.22</t>
  </si>
  <si>
    <t>EoT
Dt.31.12.22</t>
  </si>
  <si>
    <t>Construction and Maintenance of E.Phaileng-Suangpuilawn Road 34.000-40.000Kmp) (Sh: Widening, Culverts &amp; R/Wall and Construction of Road using flexible pavement)</t>
  </si>
  <si>
    <t>6.01.20</t>
  </si>
  <si>
    <t>6.01.22</t>
  </si>
  <si>
    <t>EoT
Dt.4.11.23</t>
  </si>
  <si>
    <t>Construction and Maintenance of E.Phaileng-Suangpuilawn Road 40.000-46.000Kmp) (Sh: Widening, Culverts &amp; R/Wall and Construction of Road using flexible pavement)</t>
  </si>
  <si>
    <t>EoT
Dt.18.7.23</t>
  </si>
  <si>
    <t>Construction and Maintenance of Bunghmun-W.Mualthuam Road (Sh: Cell filled Concrete Road) (0.00-13.500 Kmp)</t>
  </si>
  <si>
    <t>27.11.17</t>
  </si>
  <si>
    <t>16.9.22</t>
  </si>
  <si>
    <t>Works under maintenance from 16.9.22</t>
  </si>
  <si>
    <t>Construction and Maintenance of Bunghmun to Thaidawr Road (0.00 Kmp-8.90 Kmp)</t>
  </si>
  <si>
    <t>Construction &amp; Maintenance of Khawzawl to Biate Road (0.00 kmp-6.00Km) Group-A</t>
  </si>
  <si>
    <t>Khawzawl Division</t>
  </si>
  <si>
    <t>31.12.20</t>
  </si>
  <si>
    <t>31.12.22</t>
  </si>
  <si>
    <t>Item Rate Contract</t>
  </si>
  <si>
    <t>Construction &amp; Maintenance of Khawzawl to Biate Road (6.00 kmp-12.00Km) Group-B</t>
  </si>
  <si>
    <t>Construction &amp; Maintenance of Khawzawl to Biate Road (12.00 kmp-18.00Km) Group-C</t>
  </si>
  <si>
    <t>2.1.21</t>
  </si>
  <si>
    <t>2.1.23</t>
  </si>
  <si>
    <t>Construction &amp; Maintenance of Khawzawl to Biate Road (18.00 kmp-24.00Km) Group-D</t>
  </si>
  <si>
    <t>10.6.20</t>
  </si>
  <si>
    <t>10.6.22</t>
  </si>
  <si>
    <t>Construction &amp; Maintenance of Khawzawl to Biate Road (24.00 kmp-30.00Km) Group-E</t>
  </si>
  <si>
    <t>29.4.21</t>
  </si>
  <si>
    <t>29.4.22</t>
  </si>
  <si>
    <t>Construction &amp; Maintenance of Khawzawl to Biate Road (30.00 kmp-36.00Km) Group-F</t>
  </si>
  <si>
    <t>7.2.20</t>
  </si>
  <si>
    <t>7.2.22</t>
  </si>
  <si>
    <t>Construction &amp; Maintenance of Khawzawl to Biate Road (36.00 kmp-42.00Km) Group-G</t>
  </si>
  <si>
    <t>1.1.21</t>
  </si>
  <si>
    <t>1.1.23</t>
  </si>
  <si>
    <t>Construction &amp; Maintenance of Khawzawl to Biate Road (42.00 kmp-48.00Km) Group-H</t>
  </si>
  <si>
    <t>6.1.20</t>
  </si>
  <si>
    <t>6.1.22</t>
  </si>
  <si>
    <t>Construction &amp; Maintenance of Khawzawl to Biate Road (48.00 kmp-54.00Km) Group-I</t>
  </si>
  <si>
    <t>24.3.21</t>
  </si>
  <si>
    <t>24.3.22</t>
  </si>
  <si>
    <t>Construction &amp; Maintenance of Khawzawl to Biate Road (54.00 kmp-60.00Km) Group-J</t>
  </si>
  <si>
    <t>4.1.21</t>
  </si>
  <si>
    <t>4.1.23</t>
  </si>
  <si>
    <t>Construction &amp; Maintenance of Khawzawl-Ngaizawl Road</t>
  </si>
  <si>
    <t>13.11.19</t>
  </si>
  <si>
    <t>EOT granted upto 09.12.22</t>
  </si>
  <si>
    <t>Construction &amp; Maintenance of Khawhai - Tlangpuilian Road</t>
  </si>
  <si>
    <t>31.12.19</t>
  </si>
  <si>
    <t>Construction &amp; Maintenance of Khawzawl - Vankal Road</t>
  </si>
  <si>
    <t>13.12.18</t>
  </si>
  <si>
    <t>13.12.19</t>
  </si>
  <si>
    <t>EOT granted upto 13.11.21</t>
  </si>
  <si>
    <t>Construction &amp; Maintenance of Khawzawl - Hmuncheng Road</t>
  </si>
  <si>
    <t>1) 5.10.18
2)23.05.22</t>
  </si>
  <si>
    <t>1) 5.10.19
2)30.09.22</t>
  </si>
  <si>
    <t>EOT granted upto 27.02.22</t>
  </si>
  <si>
    <t>05.10.18</t>
  </si>
  <si>
    <t>05.10.19</t>
  </si>
  <si>
    <t>23.05.22</t>
  </si>
  <si>
    <t>30.09.22</t>
  </si>
  <si>
    <t>Construction &amp; Maintenance of Phuldungsei to Parvatui Road (0.00 Kmp - 17.30 Kmp)</t>
  </si>
  <si>
    <t>Construction &amp; Maintenance of Tuipuibari to Andermanik Road (0.00 Kmp - 2.760 km)</t>
  </si>
  <si>
    <t>17.9.18</t>
  </si>
  <si>
    <t>17.9.19</t>
  </si>
  <si>
    <t>Construction &amp; Maintenance of Andermanik to N.Belkhai Road (0.00 Kmp - 6.00 km)</t>
  </si>
  <si>
    <t>10.6.19</t>
  </si>
  <si>
    <t>Revised Target date of completion= 31.03.2024</t>
  </si>
  <si>
    <t>Thuampui - Lungchem Road (23.000 - 27.000 KMP)</t>
  </si>
  <si>
    <t>Lunglei Road Division-I</t>
  </si>
  <si>
    <t>21.07.21</t>
  </si>
  <si>
    <t>Deviation already approved due to Some items are changed as mentioned in EE letter No.D-13024/5/2019(DV)/S&amp;I/LD/PWD/Pt/10 Dt.18.02.21 Completed</t>
  </si>
  <si>
    <t>Thuampui - Lungchem Road (27.000 -32.000 KMP)</t>
  </si>
  <si>
    <t>24.09.21</t>
  </si>
  <si>
    <t>Thuampui - Lungchem Road (32.000 -37.000 KMP)</t>
  </si>
  <si>
    <t>Completed</t>
  </si>
  <si>
    <t>Thuampui - Lungchem Road (37.000 - 40.900 KMP)</t>
  </si>
  <si>
    <t>13.08.21</t>
  </si>
  <si>
    <t>Construction and Maintenance of Sachan to Sumasumi Road (0.00 - 24.09 Kmp)</t>
  </si>
  <si>
    <t>10.06.19</t>
  </si>
  <si>
    <t>Construction and Maintenance of  Sumasumi - Tuikawi Road (0.00 - 19.22 Kmp)</t>
  </si>
  <si>
    <t>14.06.19</t>
  </si>
  <si>
    <t>Thuampui - Lungchem Road (0.000 - 4.000 KMP)</t>
  </si>
  <si>
    <t>01.04.21</t>
  </si>
  <si>
    <t>Thuampui - Lungchem Road (4.000 - 7.000 KMP)</t>
  </si>
  <si>
    <t>14.07.21</t>
  </si>
  <si>
    <t>Thuampui - Lungchem Road (7.000 - 10.000 KMP)</t>
  </si>
  <si>
    <t>15.08.21</t>
  </si>
  <si>
    <t>Thuampui - Lungchem Road (10.000 - 14.000 KMP)</t>
  </si>
  <si>
    <t>04.07.21</t>
  </si>
  <si>
    <t>Thuampui - Lungchem Road (14.000 - 18.000 KMP)</t>
  </si>
  <si>
    <t>Thuampui - Lungchem Road (18.000 - 21.000 KMP)</t>
  </si>
  <si>
    <t>07.11.21</t>
  </si>
  <si>
    <t>Some items are changes due to Deviation approval vide EE letter no.D-13024/5/2019(DV)/S&amp;I/LDIPWD/28 dt.9.03.22 completed</t>
  </si>
  <si>
    <t>Thuampui - Lungchem Road (21.000 - 23.000 KMP)</t>
  </si>
  <si>
    <t>31.07.22</t>
  </si>
  <si>
    <t xml:space="preserve">Const. &amp; Maint.of Bunghmun to Sachan Road (0.00-9.07Kmp) </t>
  </si>
  <si>
    <t>Lunglei Road Division-II</t>
  </si>
  <si>
    <t>Open Tender</t>
  </si>
  <si>
    <t>Const. &amp; Maint.of Khawhri to Chawngtui Road (0.00-17.81 Kmp)</t>
  </si>
  <si>
    <t>8.10.18</t>
  </si>
  <si>
    <t>31.3.24</t>
  </si>
  <si>
    <t>Const. &amp; Maint.of Luangmual to Vaisam Road (0.00-26.700 Kmp)</t>
  </si>
  <si>
    <t>Const. &amp; Maint.of Haulawng to Dawn Road (0.00-6.00 Kmp)</t>
  </si>
  <si>
    <t>10.06.20</t>
  </si>
  <si>
    <t>Const. &amp; Maint.of Haulawng to Dawn Road (6.00-12.000 Kmp)</t>
  </si>
  <si>
    <t>Const. &amp; Maint.of Haulawng to Dawn Road (12.00-18.000 Kmp)</t>
  </si>
  <si>
    <t>Const. &amp; Maint.of Haulawng to Dawn Road (18.00-24.000 Kmp)</t>
  </si>
  <si>
    <t>Const. &amp; Maint.of Haulawng to Dawn Road (24.00-30.500 Kmp)</t>
  </si>
  <si>
    <t>Construction of Nghalimlui to Bolisora (0.00-3.00)Kmp (Sh: FC, Culvert, R.Wall)</t>
  </si>
  <si>
    <t>30.04.20</t>
  </si>
  <si>
    <t>NIT</t>
  </si>
  <si>
    <t>Construction of Nghalimlui to Bolisora (3.00-5.00)Kmp (Sh: FC, Culvert, R.Wall)</t>
  </si>
  <si>
    <t>23.03.20</t>
  </si>
  <si>
    <t>Construction of Nghalimlui to Bolisora (5.00-8.00)Kmp (Sh: FC, Culvert, R.Wall)</t>
  </si>
  <si>
    <t>10.08.20</t>
  </si>
  <si>
    <t>Construction of Nghalimlui to Bolisora (8.00-12.65)Kmp (Sh: FC, Culvert, R.Wall)</t>
  </si>
  <si>
    <t>16.08.20</t>
  </si>
  <si>
    <t>Construction of Karlui to Damlui (0.00-2.00)Kmp (Sh: FC, Culvert, R.Wall)</t>
  </si>
  <si>
    <t>28.2.20</t>
  </si>
  <si>
    <t>Construction of Karlui to Damlui (2.00-6.00)Kmp (Sh: FC, Culvert, R.Wall)</t>
  </si>
  <si>
    <t>30.10.19</t>
  </si>
  <si>
    <t>Construction of Karlui to Damlui (6.00-8.800)Kmp (Sh: FC, Culvert, R.Wall)</t>
  </si>
  <si>
    <t>25.10.19</t>
  </si>
  <si>
    <t>Construction of Bolisora to Chamdurtlang (0.00 - 2.00) Kmp (Sh: FC, Culvert. R.Wall)</t>
  </si>
  <si>
    <t>20.05.20</t>
  </si>
  <si>
    <t>Construction of Bolisora to Chamdurtlang(2.00-5.00)Kmp (Sh: FC, Culvert, R.Wall)</t>
  </si>
  <si>
    <t>16.03.20</t>
  </si>
  <si>
    <t>Construction of Bolisora to Chamdurtlang(5.00-9.00)Kmp (Sh: FC, Culvert, R.Wall)</t>
  </si>
  <si>
    <t>01.04.19</t>
  </si>
  <si>
    <t>29.09.21</t>
  </si>
  <si>
    <t>Construction of Bolisora to Chamdurtlang(9.00-11.650)Kmp (Sh: FC, Culvert, R.Wall)</t>
  </si>
  <si>
    <t>Construction of Ajasora to Longpuighat (0.00-10.900)Kmp (Sh: Const.of road using Flexible Pavement Technology)</t>
  </si>
  <si>
    <t>19.12.21</t>
  </si>
  <si>
    <t>Ongoing</t>
  </si>
  <si>
    <t>Construction of Jognasury - Karlui Road (0.000-12.100)Kmp (Sh: Formation Cutting, Culvert &amp; R.Walls &amp; Const.of of Road  Using Flexible Pavement)</t>
  </si>
  <si>
    <t>Construction of Maniababsora-I to Maniababsora-II Road (0.000-1.520)Kmp (Sh: FC, Culvert &amp; R.Wall &amp; Const.of road using Panelled Concrete Technology)</t>
  </si>
  <si>
    <t>27.12.18</t>
  </si>
  <si>
    <t>22.11.20</t>
  </si>
  <si>
    <t>Construction of Boroituli to Jaruldubasora Road (0.000-2.100)Kmp (Sh: FC, Culvert &amp; R.Wall &amp; Const.of road using Panelled Concrete Technology)</t>
  </si>
  <si>
    <t>Construction of Boroituli to Jaruldubasora Road (2.000-3.700)Kmp (Sh: FC, Culvert &amp; R.Wall &amp; Const.of road using Panelled Concrete Technology)</t>
  </si>
  <si>
    <t>28.09.18</t>
  </si>
  <si>
    <t>Construction of Vaseitlang to Lokhisury Road(0.00-9.560)Kmp (Sh: FC, Culvert, R.Wall &amp; Const.of road using Panelled Concrete Technology)</t>
  </si>
  <si>
    <t>Construction of Vathuampui to Tuisentlang Road(0.000-9.600)Kmp (Sh: FC, Culvert, R.Wall &amp; Const.of Road Using panelled Concrete)</t>
  </si>
  <si>
    <t>03.01.18</t>
  </si>
  <si>
    <t>Construction of Vathuampui to Chamdur P-I Road(0.000-1.720)Kmp (Sh: FC, Culvert, R.Wall &amp; Const.of Road Using panelled Concrete)</t>
  </si>
  <si>
    <t>15.10.18</t>
  </si>
  <si>
    <t>Construction of Vathuampui to Chamdurtlang (0.000-1.720)Kmp (Sh: FC, Culvert, R.Wall &amp; Const.of Road Using panelled Concrete)</t>
  </si>
  <si>
    <t>Construction of Vathuampui to Chamdurtlang (2.000-3.800)Kmp (Sh: FC, Culvert, R.Wall &amp; Const.of Road Using panelled Concrete)</t>
  </si>
  <si>
    <t>22.09.18</t>
  </si>
  <si>
    <t>Construction of Chamdurtlang to Mualtlang Road(0.000-7.970)Kmp (Sh: FC, Culvert, R.Wall &amp; Const.of Road Using panelled Concrete)</t>
  </si>
  <si>
    <t>Construction of Parva II to Zochachhuah Road(0.000-29.720)Kmp (Sh: FC, Culvert, R.Wall &amp; Const.of Road Using panelled Concrete)</t>
  </si>
  <si>
    <t>05.04.19</t>
  </si>
  <si>
    <t>30.09.23</t>
  </si>
  <si>
    <t>Construction of Parva II to Bondukbanga Road(0.000-2.000)Kmp (Sh: FC, Culvert, R.Wall &amp; Const.of Road Using Flexible Pavement)</t>
  </si>
  <si>
    <t>12.01.22</t>
  </si>
  <si>
    <t>Construction of Parva II to Bondukbanga Road(2.000-4.120)Kmp (Sh: FC, Culvert, R.Wall &amp; Const.of Road Using Flexible Pavement)</t>
  </si>
  <si>
    <t>Construction &amp;Maintenance of Parva-II - Kamtuli Road (0.000-25.550)Kmp (Sh: FC, Culvert, R.Wall &amp; Const.of Road Using panelled Concrete)</t>
  </si>
  <si>
    <t>17.06.19</t>
  </si>
  <si>
    <t>Construction &amp; Maintenance of Vaseitlang to Maniababsora Road (0.000-13.500)Kmp (Sh: FC, Culvert, R.Wall &amp; Const.of Road Using panelled Concrete)</t>
  </si>
  <si>
    <t>30.04.22</t>
  </si>
  <si>
    <t>Construction &amp; Maintenance of Sedailui to Tuikhurlui Road (0.000-1.720)Kmp (Sh: FC, Culvert, R.Wall &amp; Const.of Road Using panelled Concrete Techonology)</t>
  </si>
  <si>
    <t>08.05.22</t>
  </si>
  <si>
    <t>Construction &amp;Maintenance of M.Kawnpui to Vathuampui Road (0.000-20.000)Kmp (Sh: FC, Culvert, R.Wall &amp; Const.of Road Using panelled Concrete Technology)</t>
  </si>
  <si>
    <t>Construction &amp;Maintenance of Sumsului Road to Jognasury (0.000-15.44)Kmp (Sh: Const.of Road Using panelled Concrete Technology)</t>
  </si>
  <si>
    <t>Construction of Niawhtlang - Chakhang Road Package No.MZ0761(0.000-23.260Kmp)</t>
  </si>
  <si>
    <t>Siaha Division</t>
  </si>
  <si>
    <t>14.10.23</t>
  </si>
  <si>
    <t>Construction of Niawhtlang-Chakhang Road Package No.MZ 0771(0.000-20.790Kmp)</t>
  </si>
  <si>
    <t>15.10.23</t>
  </si>
  <si>
    <t>15.03.24</t>
  </si>
  <si>
    <t>Construction of Phura - Vahai Road (0.000 - 17.000) Kmp</t>
  </si>
  <si>
    <t>13.10.23</t>
  </si>
  <si>
    <t>13.03.24</t>
  </si>
  <si>
    <t>Const.&amp; Maintenance of Mualcheng-N.Vanlaiphai Road Group 'A' (0.000-8.000 Kmp)</t>
  </si>
  <si>
    <t>Serchhip Division</t>
  </si>
  <si>
    <t>Physically completed</t>
  </si>
  <si>
    <t>Const.&amp; Maintenance of Mualcheng-N.Vanlaiphai Road Group 'B' (8.000-16.000 Kmp)</t>
  </si>
  <si>
    <t>Construction of Tuithumhnar to Lunghauka (0.00 - 5.00) Kmp (Sh: FC, Culvert, R.Wall)</t>
  </si>
  <si>
    <t>Multi Modal Project Division</t>
  </si>
  <si>
    <t>31.07.19</t>
  </si>
  <si>
    <t>Completed on 05/07/2019</t>
  </si>
  <si>
    <t>Construction of Tuithumhnar to Lunghauka (5.00 - 7.00) Kmp (Sh: FC, Culvert, R.Wall)</t>
  </si>
  <si>
    <t>31.03.21</t>
  </si>
  <si>
    <t>100%</t>
  </si>
  <si>
    <t>Completed on 30/03/2021</t>
  </si>
  <si>
    <t>Construction of Tuithumhnar to Lunghauka (7.00 - 10.00) Kmp (Sh: FC, Culvert, R.Wall)</t>
  </si>
  <si>
    <t>16.07.20</t>
  </si>
  <si>
    <t>Completed on 20/07/2020</t>
  </si>
  <si>
    <t>Construction of Tuithumhnar to Lunghauka (10.00 - 13.00) Kmp (Sh: FC, Culvert, R.Wall)</t>
  </si>
  <si>
    <t>29.06.20</t>
  </si>
  <si>
    <t>Completed on 29/06/2020</t>
  </si>
  <si>
    <t>Construction of Tuithumhnar to Lunghauka (13.00 - 15.480) Kmp (Sh: FC, Culvert, R.Wall)</t>
  </si>
  <si>
    <t>Completed on 26/06/2020</t>
  </si>
  <si>
    <t>Construction &amp; Maintenance of Ngenpuitlng to Darnamtlang (0.00 - 4.00) Kmp (Sh: FC, Culvert, R.Wall)</t>
  </si>
  <si>
    <t>31.01.20</t>
  </si>
  <si>
    <t>Physically completed on 01/05/2020</t>
  </si>
  <si>
    <t>Construction &amp; Maintenance of Ngenpuitlng to Darnamtlang (4.00 - 6.20) Kmp (Sh: FC, Culvert, R.Wall)</t>
  </si>
  <si>
    <t>31.08.21</t>
  </si>
  <si>
    <t>Completed on 30/08/2021</t>
  </si>
  <si>
    <t>Construction &amp; Maintenance of Tuithumhnar to Hmawngbu (0.00 - 6.720) Kmp (Sh: Construction of road using Grove Concrete Pavement)</t>
  </si>
  <si>
    <t>12.11.17</t>
  </si>
  <si>
    <t>1.10.21</t>
  </si>
  <si>
    <t>Completed on 16/06/2021</t>
  </si>
  <si>
    <t>Construction of Sabualtlang to Hmawngbuchhuah Road (0.00 - 1.760) Kmp (Sh:Formation Cutting, Culvert &amp; Retaining Walls &amp; Construction of Road Using Flexible Pavement)</t>
  </si>
  <si>
    <t>17.12.18</t>
  </si>
  <si>
    <t>24.10.21</t>
  </si>
  <si>
    <t>Completed on 23/10/2021</t>
  </si>
  <si>
    <t>Construction &amp; Maintenance of Nalkawn to Rulkual Road (0.000-16.000) Kmp Group A (Sh: Const.of Road using Cold Mix Technology</t>
  </si>
  <si>
    <t>04.01.21</t>
  </si>
  <si>
    <t>04.01.23</t>
  </si>
  <si>
    <t>Completed on 29.9.22</t>
  </si>
  <si>
    <t>Construction &amp; Maintenance of Nalkawn to Rulkual Road (16.000-32.000) Kmp Group B (Sh: Const.of Road using Cold Mix Technology</t>
  </si>
  <si>
    <t>12.12.23</t>
  </si>
  <si>
    <t>30.3.24</t>
  </si>
  <si>
    <t>The work was retendered and newly awarded to the new contractor. the work is progress</t>
  </si>
  <si>
    <t>Construction &amp; Maintenance of Rawmibawk to Phalrang Road (0.000-10.200) Kmp (Sh: Const.of Road usinggroove concrete Technology</t>
  </si>
  <si>
    <t>Construction &amp; Maintenance of Saiha to Rawmibawk Road (0.000-22.30) Kmp (Sh: Const.of Road using groove concrete Technology</t>
  </si>
  <si>
    <t>Phy. Completed on 29.03.23</t>
  </si>
  <si>
    <t>Source of funding: SEDP</t>
  </si>
  <si>
    <t>Const. of Approach Road to Aizawl College at Mualpui</t>
  </si>
  <si>
    <t>Aizawl Road South Division</t>
  </si>
  <si>
    <t>26.07.21</t>
  </si>
  <si>
    <t>26.04.22</t>
  </si>
  <si>
    <t xml:space="preserve">Work in progress </t>
  </si>
  <si>
    <t>Re-Construction of Concrete Pavement on Approach Road to Mission Vengthlang Cemetry, L=150M</t>
  </si>
  <si>
    <t>Work connot be started due to land conflict with land owner</t>
  </si>
  <si>
    <t xml:space="preserve">Construction of High Court Parking Building at MINECO </t>
  </si>
  <si>
    <t>2.7.20</t>
  </si>
  <si>
    <t>29.8.24</t>
  </si>
  <si>
    <t>Const.of MBSE New Building and renovation of existing main Building</t>
  </si>
  <si>
    <t>22.2.21</t>
  </si>
  <si>
    <t>6.7.24</t>
  </si>
  <si>
    <t xml:space="preserve"> Work  in progress</t>
  </si>
  <si>
    <t>Improvement of Khanpui - Tualbung Road Phase-II</t>
  </si>
  <si>
    <t>25.03.18</t>
  </si>
  <si>
    <t>15.6.22</t>
  </si>
  <si>
    <t>Strenthening of Saitual - Phullen Road (28.300Km)(Tuivawl-Phullen) (28.700-57.000)</t>
  </si>
  <si>
    <t>18.12.19</t>
  </si>
  <si>
    <t>18.04.21</t>
  </si>
  <si>
    <t>Phy.
Completed</t>
  </si>
  <si>
    <t>Hmuifang Division</t>
  </si>
  <si>
    <t>31.03.23</t>
  </si>
  <si>
    <t>Resurfacing of Aizawl-Thenzawl-Lunglei Road (30.00 Kmp - 51.00 Kmp)</t>
  </si>
  <si>
    <t>31.03.24</t>
  </si>
  <si>
    <t>Month : May 2022</t>
  </si>
  <si>
    <t>Widening of Road infront of CE, PWD Building at Tuikhuahtlang</t>
  </si>
  <si>
    <t>Const. of Approach Road to T.Romana College from ITI to  Mualpui Road</t>
  </si>
  <si>
    <t>Wideing of Curve near Zokhuma's House on Bethlehem Vengthlang to College Road</t>
  </si>
  <si>
    <t>Const.of Approach Road to Zopar Vaipuanpho</t>
  </si>
  <si>
    <t>Improvement at 0.50 Kmp on Hridaikawn to Power Sub  Station at Tlangnuam</t>
  </si>
  <si>
    <t>Concrete pavement from Kohhran Thianghlim Biak In to PHE Pump House road within Maubawk</t>
  </si>
  <si>
    <t>Const.of Composite Retaining Wall at Kawilun Republic Veng</t>
  </si>
  <si>
    <t>Re-Construcrion of Retaining Wall near T.Lalhmuntiama's house on Nursery to Mission Veng Road via Kawltheihuan</t>
  </si>
  <si>
    <t>Const.of Bridge on Chhinga Vengthar to Tuithiang Road</t>
  </si>
  <si>
    <t>Widening of Approach road with rigid pavement from Thlanmual to Dam veng at Tlangnuam</t>
  </si>
  <si>
    <t>Source of funding: CSS</t>
  </si>
  <si>
    <t>Construction of Polytechnic at Lawngtlai (Const.of Administrative cum Academic Block)</t>
  </si>
  <si>
    <t>18.3.13</t>
  </si>
  <si>
    <t>14.10.15</t>
  </si>
  <si>
    <t>Civil Work Completed &amp; I/E Works not yet executed</t>
  </si>
  <si>
    <t>Construction of Judicial Quarter at Lawngtlai Grade-I Qtr.</t>
  </si>
  <si>
    <t>8.6.20</t>
  </si>
  <si>
    <t>7.12.21</t>
  </si>
  <si>
    <t>Civil Works completed I/E not yet done</t>
  </si>
  <si>
    <t>Construction of Judicial Quarter at Lawngtlai Type-I &amp; II  Qtr.</t>
  </si>
  <si>
    <t>22.6.20</t>
  </si>
  <si>
    <t>30.08.23
(Revised)</t>
  </si>
  <si>
    <t>-do-</t>
  </si>
  <si>
    <t>Const.of Administrative cum Academic Block for Polytechnic Thingsen Saiha</t>
  </si>
  <si>
    <t>15.03.16</t>
  </si>
  <si>
    <t>11.7.17</t>
  </si>
  <si>
    <t>Const.of Hostel building for Polytechnic at Thingsen saiha</t>
  </si>
  <si>
    <t>15.3.16</t>
  </si>
  <si>
    <t>11.04.17</t>
  </si>
  <si>
    <t>Construction of Staff Qtr Type I, II &amp; III for Polytechnic at Thingsen Saiha</t>
  </si>
  <si>
    <t>06.10.15</t>
  </si>
  <si>
    <t>20.4.17</t>
  </si>
  <si>
    <t>Const.of Type-IV Qtr for Polytechnic at Thingsen Saiha</t>
  </si>
  <si>
    <t>11.01.17</t>
  </si>
  <si>
    <t>Construction of District Court Building at Saiha.</t>
  </si>
  <si>
    <t>10.9.18</t>
  </si>
  <si>
    <t>31.10.23
(Revised)</t>
  </si>
  <si>
    <t xml:space="preserve">Restricted Tender </t>
  </si>
  <si>
    <t>Construction of fast truck Court at Kolasib</t>
  </si>
  <si>
    <t>Project Division II</t>
  </si>
  <si>
    <t>20.09.22</t>
  </si>
  <si>
    <t>20.09.24</t>
  </si>
  <si>
    <t>Const.of Tourist Logde at Champhai</t>
  </si>
  <si>
    <t>09.12.10</t>
  </si>
  <si>
    <t>30.11.20</t>
  </si>
  <si>
    <t>Taken over by the Deptt.on Dt.3.8.2021 LOC amounting to Rs.30.00 lakh submitted for clearing liability.Hence, release of LOC awaited for financial closure.</t>
  </si>
  <si>
    <t>Const.of Polytechnic at Chhiahtlang
i) Approach Road</t>
  </si>
  <si>
    <t>3.3.16</t>
  </si>
  <si>
    <t>2.8.16</t>
  </si>
  <si>
    <t>ii) Administrative &amp; Academic Block
iii) Hostel Block
iv) Staff Quarters</t>
  </si>
  <si>
    <t>Construction of General Nursing Midwifery Hostel at Champhai</t>
  </si>
  <si>
    <t>13.07.22</t>
  </si>
  <si>
    <t>13.07.24</t>
  </si>
  <si>
    <t>Construction of Hostel for S.T Girls at Champhai</t>
  </si>
  <si>
    <t>18.9.23</t>
  </si>
  <si>
    <t>28.9.25</t>
  </si>
  <si>
    <t>10-Bedded Intergrated AYUSH Hospital at Keifang, Saitual District</t>
  </si>
  <si>
    <t>13.10.25</t>
  </si>
  <si>
    <t>Renovation of Mizram Secretariat Building at MINECO</t>
  </si>
  <si>
    <t>Aizawl Building Division</t>
  </si>
  <si>
    <t>13.11.23</t>
  </si>
  <si>
    <t>Departmental</t>
  </si>
  <si>
    <t>Source of funding : NH(O) - MoRTH</t>
  </si>
  <si>
    <t>Construction of Steel Arch (Semi Through) Bridge with concrete Deck 90m Arch Span over River Tlawng at Km 5.200 on NH-44A In the State of Mizoram of EPC Mode (NHO)</t>
  </si>
  <si>
    <t>30.01.21</t>
  </si>
  <si>
    <t>EPC 
Mode</t>
  </si>
  <si>
    <t>Ordinary Repair (DPP) for short term maintenance from Km 0.00 to Km 42.80 and from Km 60.30 to km 130.00 on NH-150 in the state of Mizoram</t>
  </si>
  <si>
    <t>NHD-II</t>
  </si>
  <si>
    <t>05.11.21</t>
  </si>
  <si>
    <t>02.02.22</t>
  </si>
  <si>
    <t>Construction of 2 laning with paved shoulder flexible pavement from Km 42.80 to Km 60.30 of NH-150 road during 2016-17 within Mizoram State under NH(O) Scheme.
(Job No. &amp; Dtae of Sac Original/Revised : 150/MZ/2016-17/107)</t>
  </si>
  <si>
    <t>29.11.17</t>
  </si>
  <si>
    <t>22.05.21</t>
  </si>
  <si>
    <t>Reconstruction of single pavement from Km 130.00 to Km 140.00 on NH-150 in the State of Mizoram on EPC Mode (Job No.150/MZ/2019-20.119)</t>
  </si>
  <si>
    <t>23.11.20</t>
  </si>
  <si>
    <t>26.05.23</t>
  </si>
  <si>
    <t>Work under Defect Liability period</t>
  </si>
  <si>
    <t>Consultancy Services for Project Management including prparation of Feasibility Study/Detailed {roject report fro laning with Paved Shoulders  of stretches from Km 0/00 to Km 42/80 and from Km 60/00 to Km 140/00 on NH-150 NH (O) Package No. DPR/MZ/NER/2015/13</t>
  </si>
  <si>
    <t>24.06.17</t>
  </si>
  <si>
    <t>20.05.18</t>
  </si>
  <si>
    <t>MoRTH</t>
  </si>
  <si>
    <t>Periodical Renewal of NH-54 in the state of Mizoram under ARP for the year 2019-2020 between Km 118/00-133/00 Km (15.00Km)</t>
  </si>
  <si>
    <t>20.04.21</t>
  </si>
  <si>
    <t>20.04.22
1st Extension of Time = 96 day as (19.4.22=14.6.22)</t>
  </si>
  <si>
    <t>Strengthening of Km 10.00 to Km 33.00 (Length 23.00 Km) on NH-306A including Strengthening &amp; Construction of Retaining Walls and Culverts and Strenthening of 3 Nos.of Bailey Bridges in the State of Mizoram</t>
  </si>
  <si>
    <t>07.02.22</t>
  </si>
  <si>
    <t>07.08.23</t>
  </si>
  <si>
    <t>Strengthening/Construction/Widening to 2-lane from km 89/00 to km 105/00 of NH-154 (New NH-6) under NH Division III in the state of Mizoram for the year 2022-23 (Length=16Km)</t>
  </si>
  <si>
    <t>04.09.23</t>
  </si>
  <si>
    <t>04.03.25</t>
  </si>
  <si>
    <t>Source of funding : Article 275(1) of the Constitution</t>
  </si>
  <si>
    <t>Construction of Tribal Hostel at Suangpuilawn, Mizoram</t>
  </si>
  <si>
    <t>12.08.25</t>
  </si>
  <si>
    <t>Construction of Multipurpose Community Hall at Darlawn, Mizoram</t>
  </si>
  <si>
    <t>Source of funding : ECRP-II (Emergency Covid Response Package-II)</t>
  </si>
  <si>
    <t>Construction of 50 Bedded critical care block at Champhai District Hospital Mizoram</t>
  </si>
  <si>
    <t>4.2.26</t>
  </si>
  <si>
    <t>03.07.23</t>
  </si>
  <si>
    <t>30.10.23</t>
  </si>
  <si>
    <t>16.10.23</t>
  </si>
  <si>
    <t>On going</t>
  </si>
  <si>
    <t>Aizawl Road North Division</t>
  </si>
  <si>
    <t>Source of funding : PM-DeVINE</t>
  </si>
  <si>
    <t>Construction of Bamboo Link Road from Lengpui to Saiphal Bamboo Plantation (41 Km) under PM-DeVINE</t>
  </si>
  <si>
    <t>21.07.23</t>
  </si>
  <si>
    <t>19.01.25</t>
  </si>
  <si>
    <t>EPC Mode</t>
  </si>
  <si>
    <t>Construction of Bamboo Link Road from Tuirial Airfield to North Chaltlang (18Km) under PM-DevINE</t>
  </si>
  <si>
    <t>31.1.25</t>
  </si>
  <si>
    <t>Source of funding : DIPHR (ICMR)</t>
  </si>
  <si>
    <t>Construction of Model Rural Health Research Units at Lungtian Ram, Aibawk</t>
  </si>
  <si>
    <t>21.09.23</t>
  </si>
  <si>
    <t>21.03.25</t>
  </si>
  <si>
    <t>Workin progress</t>
  </si>
  <si>
    <t xml:space="preserve"> </t>
  </si>
  <si>
    <t>Source of funding : NLCPR</t>
  </si>
  <si>
    <t>Construction of Community
 Hall at Various places in Mizoram (Sh: Construction of Community Hall at Saitual, Thingsulthliah, Maite, Tualbung, Lungpher, Buhban, Lenchim, Chawrtui and Puilo)</t>
  </si>
  <si>
    <t>22.2.12</t>
  </si>
  <si>
    <t>30.11.19</t>
  </si>
  <si>
    <t>Completed and balance fund of Rs.20.48 (Rs.16.35 lakhs NLCPR + Rs.4.13 lakhs SMS) a waited for clearing liabilities</t>
  </si>
  <si>
    <t>Source of funding : NEDP</t>
  </si>
  <si>
    <t>Construction of Officers &amp; Staff Quarter Type-IV, 2 Units and Type-III 4 Units for Taxation Department Lunglei</t>
  </si>
  <si>
    <t>3.7.20</t>
  </si>
  <si>
    <t>30.10.23
(Revised)</t>
  </si>
  <si>
    <t>Civil Works completed and I/E Fund not yet done</t>
  </si>
  <si>
    <t>Construction of DC Bangalow 
Type-VI at Saiha</t>
  </si>
  <si>
    <t>Lunglei Building Division</t>
  </si>
  <si>
    <t>26.11.08</t>
  </si>
  <si>
    <t>23.05.24
 (Revised)</t>
  </si>
  <si>
    <t>Construction of DC Office Building at Saiha</t>
  </si>
  <si>
    <t>31.10.18</t>
  </si>
  <si>
    <t>31.10.20 Revised 28.11.23</t>
  </si>
  <si>
    <t>Improvement of Buarpui - Bunghmun - via Thenhlum Road (65.000-79.00) Kmp during 2016-2017</t>
  </si>
  <si>
    <t>Approach Road to Kendriya School at Ramthar Veng (Nursing School Approach Road Kendriya School Ramthar Veng)</t>
  </si>
  <si>
    <t>Work Completed</t>
  </si>
  <si>
    <t>19.04.21</t>
  </si>
  <si>
    <t>31.10.22</t>
  </si>
  <si>
    <t>Phy.Work completed</t>
  </si>
  <si>
    <t>Source of funding : SPP</t>
  </si>
  <si>
    <t>11.09.23</t>
  </si>
  <si>
    <t>Construction of Circuit House at Serchhip</t>
  </si>
  <si>
    <t>Estimate amounting to Rs.3.58 Cr submitted as per new drawing. Waiting for approval for tender.</t>
  </si>
  <si>
    <t>Construction of Truckable Road between Tlangpui and Lungva</t>
  </si>
  <si>
    <t>5.7.18</t>
  </si>
  <si>
    <t>5.7.19</t>
  </si>
  <si>
    <t>EOT granted upto 7.10.2020</t>
  </si>
  <si>
    <t>Source of funding : One Time Special Assistance under Ministry of DONER</t>
  </si>
  <si>
    <t>Re-Construction of safe House at Tlabung</t>
  </si>
  <si>
    <t>18.11.21</t>
  </si>
  <si>
    <t>18.11.22</t>
  </si>
  <si>
    <t>Civil Works completed. and IE not yet done. Handover in process</t>
  </si>
  <si>
    <t>Re-Construction of safe shelter at Sairang</t>
  </si>
  <si>
    <t>13.11.21</t>
  </si>
  <si>
    <t>13.11.22</t>
  </si>
  <si>
    <t>Source of funding : NERSDS</t>
  </si>
  <si>
    <t>Upgradation of Saiha-Lungbun-Tluangram-Haka Road in the State of Mizoram</t>
  </si>
  <si>
    <t>Saiha Division</t>
  </si>
  <si>
    <t>29.10.21</t>
  </si>
  <si>
    <t>Upgradation of Hnahlan-Hmunhlui-Tuimang-Singngei Road (Length = 12.000 Kms)</t>
  </si>
  <si>
    <t>Champhai Division</t>
  </si>
  <si>
    <t>29.11.21</t>
  </si>
  <si>
    <t>31.3.24 (as per4 EoT-01)</t>
  </si>
  <si>
    <t>Upgradation of  Zote-Fartlang-Buanli-Tuipui-Tawnzang Road in the state of Mizoram under NERSDS (Length = 8.00 Kms)</t>
  </si>
  <si>
    <t>12.12.21</t>
  </si>
  <si>
    <t>Source of funding : ISC Scheme &amp; EI</t>
  </si>
  <si>
    <t>Improvement of Tuipuibari - W.Kawnpui Road and ISC (0.00-9.00 Kmp)</t>
  </si>
  <si>
    <t>20.3.20</t>
  </si>
  <si>
    <t>20.3.22</t>
  </si>
  <si>
    <t>Source of funding : CRF</t>
  </si>
  <si>
    <t>Construction of Two Lane from Sihhmui-Ramrikawn Road (Stage-I)</t>
  </si>
  <si>
    <t>1.10.18</t>
  </si>
  <si>
    <t>1.10.20</t>
  </si>
  <si>
    <t>In progress</t>
  </si>
  <si>
    <t xml:space="preserve">Item rate </t>
  </si>
  <si>
    <t>Widening and Improvement of Road from Durtlang Leitan to Sihphir Section (Length 10.25 Km) of Aizawl - Durtlang - Lungdai -Kawnpui Road in the State of Mizoram</t>
  </si>
  <si>
    <t>14.7.23</t>
  </si>
  <si>
    <t>Construction of BUG Bridge over Tlawng on Aizawl-Reiek-W.Lungdar Road at 14.800 Kmp</t>
  </si>
  <si>
    <t>10.10.18</t>
  </si>
  <si>
    <t>28.2.23</t>
  </si>
  <si>
    <t>Construction of Muallungthu-Lungphun Road</t>
  </si>
  <si>
    <t>23.11.17</t>
  </si>
  <si>
    <t>23.11.19</t>
  </si>
  <si>
    <t>Widening to single lane with geometric imprivement &amp; Upgradation of Chhiahtlang-Lamchhip Road</t>
  </si>
  <si>
    <t>23.6.17</t>
  </si>
  <si>
    <t>23.06.19</t>
  </si>
  <si>
    <t>Construction of Chakkhei to Siasi Road (Permanent Work) (0.00-20.00 Kmp)</t>
  </si>
  <si>
    <t>8.7.19</t>
  </si>
  <si>
    <t>30.9.23</t>
  </si>
  <si>
    <t>Construction of Chakkhei to Siasi Road (FC&amp;Pavement Work) (0.00-20.00 Kmp)</t>
  </si>
  <si>
    <t>Source of funding : NESIDS</t>
  </si>
  <si>
    <t>Construction of 2 Residential Hostel at ZMC (Boys)</t>
  </si>
  <si>
    <t>14.10.21</t>
  </si>
  <si>
    <t>29.10.23</t>
  </si>
  <si>
    <t>Construction of 2 Residential Hotel at ZMC (Girls)</t>
  </si>
  <si>
    <t>(O)14.10.21
(R) 15.04.24</t>
  </si>
  <si>
    <t>Construction of 100 Bedded Distict Hospital at Kolasib</t>
  </si>
  <si>
    <t>23.09.24</t>
  </si>
  <si>
    <t>Construction of State Resource Centre for HIV/AIDS at Aizawl</t>
  </si>
  <si>
    <t>22.09.22</t>
  </si>
  <si>
    <t>22.09.24</t>
  </si>
  <si>
    <t>Improvement /Upgradation of Operational/Non-operational facilities of Lengpui Aiport (elevated Road with connected components of Terminal Building)</t>
  </si>
  <si>
    <t>30.9.21</t>
  </si>
  <si>
    <t>12.6.24</t>
  </si>
  <si>
    <t>Turnkey</t>
  </si>
  <si>
    <t>Improvement &amp; Upgradation of Lawngtlai-Tuipui ferry Road under NESIDS</t>
  </si>
  <si>
    <t>08.08.19</t>
  </si>
  <si>
    <t>30.06.23</t>
  </si>
  <si>
    <t>Source of funding : S.C.A</t>
  </si>
  <si>
    <t>Improvement of MPSC Office Building at MINECO</t>
  </si>
  <si>
    <t>29.10.22</t>
  </si>
  <si>
    <t>29.10.24</t>
  </si>
  <si>
    <t>Construction of DIG (NR) Office Building at PHQ Complex, Aizawl</t>
  </si>
  <si>
    <t>21.7.22</t>
  </si>
  <si>
    <t>21.1.25</t>
  </si>
  <si>
    <t>Construction of Govt.Staff Qtrs.(Block-B) at DIET Complex</t>
  </si>
  <si>
    <t>28.8.24</t>
  </si>
  <si>
    <t>Strenthening of Infrastructure in 3 newly created Districts (Const.of DC Office Saitual)</t>
  </si>
  <si>
    <t xml:space="preserve">Construction of District Research Officers Quarters and Staff Cum Chowkider Quarters at Keifang, Saitual District </t>
  </si>
  <si>
    <t>24.2.24</t>
  </si>
  <si>
    <t>Improvement &amp; Upgradation of Operational/Non Operational facilities of Lengpui (Sh: Renovation of Terminal building)</t>
  </si>
  <si>
    <t>Construction of 100 Bedded Dist Hospital at Saitual (Sh: Construction of OPD building at District Hospital, Saitual</t>
  </si>
  <si>
    <t>Source of funding : SARDP-NE</t>
  </si>
  <si>
    <t>Widening to two laning/Re-alignment and geometric improvement from km.11+000 to 114+618 of NH-44 'A' in the state of Mizoram</t>
  </si>
  <si>
    <t>1,10,988.00</t>
  </si>
  <si>
    <t>17.3.11</t>
  </si>
  <si>
    <t>Construction of a new 2-lane Highway from km 0/00kmp to 38/00 in Mizoram to support Kaladan Multi Modal Transit Transport project in Phase-'A of SARDP-NE package-I</t>
  </si>
  <si>
    <t>1. Financial progress is upto RA 145 
2. Work completed on 22.6.2023</t>
  </si>
  <si>
    <t>Construction of a new 2-lane Highway from km 38.00 to km 71.00 in Mizoram to support Kaladan Multi Modal Transit Transport project in Phase-'A of SARDP-NE package-II</t>
  </si>
  <si>
    <t>1. Financial progress is based on bill submitted by the Contractor after verifying at the spot by the Department. 
2. Work completed on 30.04.22</t>
  </si>
  <si>
    <t>Construction of a new 2-lane Highway from km 71.00 to km 99.83 in Mizoram to support Kaladan Multi Modal Transit Transport project in Phase-'A of SARDP-NE package-III</t>
  </si>
  <si>
    <t>1. Financial progress is based on the figure shown in the MoP of the latest bill appproved by Regional Officer, MoRTH Guwahati i.e RA-145 (Retention Money Bill) 
2. Work completed on 23.06.23</t>
  </si>
  <si>
    <t>Source of funding : Major &amp; Minor Works  and Deposit woks 8443-108, D-III</t>
  </si>
  <si>
    <t>I/E to Additional Court Room with Chamber at Kolasib</t>
  </si>
  <si>
    <t>Electrical Division Aizawl</t>
  </si>
  <si>
    <t>I/E Completed, S/C being process</t>
  </si>
  <si>
    <t>I/E to Arrival &amp; Departure Passenger Lobby at Lengpui Airport</t>
  </si>
  <si>
    <t xml:space="preserve">SITC 13 Passenger Lift-2 nos, 2-opening, 900mm centre opening Stainless Steel cable with Automatic Rescue Device (ARD) for Hydraulic Lift with Minor Civil Works at Lengpui Airport Mizoram </t>
  </si>
  <si>
    <t>On going works</t>
  </si>
  <si>
    <t>Street Light Parking light at Lengpui Airport</t>
  </si>
  <si>
    <t>Laying of XLPE Cable from Power House to Glide Path control at Lengpui Airport, Mizoram</t>
  </si>
  <si>
    <t>09.05.23</t>
  </si>
  <si>
    <t>04.08.23</t>
  </si>
  <si>
    <t>Estimate for I/E of Energy Meter for Terminal Building at Lengpui Airport</t>
  </si>
  <si>
    <t>I/E &amp; Fire fighting to Car Parking at Dist.Court MINECO</t>
  </si>
  <si>
    <t>Addl.Estimate for SITC of MRV/VRF Centralizes Air Conditioner Airport Fist Floor Departure Hall, Mizoram</t>
  </si>
  <si>
    <t>SITC of EPABX System for Lengpui Airport Terminal Building</t>
  </si>
  <si>
    <t>SITC of PA System at Lengpui Airport Terminal Building</t>
  </si>
  <si>
    <t>Supply &amp; Installation of Integrated Fire Hydrant System (Wise Riser) &amp; SiTC of Alarm System for Lengpui Airport Terminal building</t>
  </si>
  <si>
    <t>SITC of AVTRON IP Surveillance System for Lengpui Airport Terminal Building</t>
  </si>
  <si>
    <t>SITC of LANE SETUP at Lengpui Airport Terminal Building</t>
  </si>
  <si>
    <t>Estimate for XLPE Cable for Lengpui Airport</t>
  </si>
  <si>
    <t>Additional Estimate fo SITC of Air Conditioner Departer Pssenger Lobby at Lengpui Airport</t>
  </si>
  <si>
    <t>I/E works for Const. of MBSE Office</t>
  </si>
  <si>
    <t>I/E for DC Office at Saitual</t>
  </si>
  <si>
    <t>I/E completed, S/C left due to non installation of required transformer</t>
  </si>
  <si>
    <t>I/E to High Court Parking at MINECO</t>
  </si>
  <si>
    <t>I/E to PHC at Bungzung</t>
  </si>
  <si>
    <t>I/E Completed, S/C left due to non installation of required transformer</t>
  </si>
  <si>
    <t>Const.of DIG(NR) Office at Aizawl under SCA during 2022-23 (Sh:I/E)</t>
  </si>
  <si>
    <t>Construction of DC Office at Khawzawl (Sh: Lift &amp; I/E)</t>
  </si>
  <si>
    <t>Impvt/Revamping of Lengpui Airport runway Lighting -Isolation Bay-DGCA Observation Reg.</t>
  </si>
  <si>
    <t>Renovation/Revamping of Internal Electrification to Polytechnic at Thingdawl (Sh: Automobile Engineering Block)</t>
  </si>
  <si>
    <t>I/E completed, Service connection left</t>
  </si>
  <si>
    <t>Renovation/Revamping of Internal Electrification to Polytechnic at Thingdawl (Sh: Textile Technology Block)</t>
  </si>
  <si>
    <t>Renovation/Revamping of Internal Electrification to Polytechnic at Thingdawl (Sh: Administrative Block)</t>
  </si>
  <si>
    <t>Renovation/Revamping of Internal Electrification to Polytechnic at Thingdawl (Sh: Common facility Block)</t>
  </si>
  <si>
    <t>Source of funding : SASCE</t>
  </si>
  <si>
    <t>Construction of Multi Utility Centre at Zemabawk, Aizawl, Mizoram.</t>
  </si>
  <si>
    <t>16.8.25</t>
  </si>
  <si>
    <t>Construction of Solid Waste Management Centre at Hualngohmun, Mizoram (Phase-I)</t>
  </si>
  <si>
    <t>07.04.23</t>
  </si>
  <si>
    <t>07.04.25</t>
  </si>
  <si>
    <t xml:space="preserve">Const.of Road from IR Camp to Ramri Lui, Zophai, Bairabi (Sh: Group A-Formation Cutting, Permanent works and side drain) </t>
  </si>
  <si>
    <t>27.07.23</t>
  </si>
  <si>
    <t>27.01.24</t>
  </si>
  <si>
    <t>Group B-Pavement. Traffic Sign and Road Safety</t>
  </si>
  <si>
    <t>11.03.24</t>
  </si>
  <si>
    <t>Source of funding : State Plan Fund</t>
  </si>
  <si>
    <r>
      <rPr>
        <u/>
        <sz val="12"/>
        <rFont val="Times New Roman"/>
        <family val="1"/>
      </rPr>
      <t>4202 Co-On Education etc.</t>
    </r>
    <r>
      <rPr>
        <sz val="12"/>
        <rFont val="Times New Roman"/>
        <family val="1"/>
      </rPr>
      <t xml:space="preserve">
a) I/E to boys &amp; girls Hostel for Govt.Saiha College bldg at Siaha</t>
    </r>
  </si>
  <si>
    <t>Electrical Division, Lunglei</t>
  </si>
  <si>
    <t>Materials received, building not yet ready</t>
  </si>
  <si>
    <r>
      <rPr>
        <u/>
        <sz val="12"/>
        <rFont val="Times New Roman"/>
        <family val="1"/>
      </rPr>
      <t>8443-108-PWD Deposit-III</t>
    </r>
    <r>
      <rPr>
        <sz val="12"/>
        <rFont val="Times New Roman"/>
        <family val="1"/>
      </rPr>
      <t xml:space="preserve">
a) I/E to DC Bungalow (Type-IV) at Siaha
</t>
    </r>
  </si>
  <si>
    <t>Contractor</t>
  </si>
  <si>
    <t>14.12.21</t>
  </si>
  <si>
    <t>18.5.24</t>
  </si>
  <si>
    <t>Source of funding : Under L &amp; J</t>
  </si>
  <si>
    <t>Construction of District Court Complex at Vengsang, Champhai</t>
  </si>
  <si>
    <t>17.10.26</t>
  </si>
  <si>
    <t>Source of funding : Aspirational District Programme, Window-I</t>
  </si>
  <si>
    <t>Construction of Link Road from W.Mualthuam to Sothapa Road (Length=7.300Kms)</t>
  </si>
  <si>
    <t>14.4.24</t>
  </si>
  <si>
    <t>13.04.23</t>
  </si>
  <si>
    <t>13.10.24</t>
  </si>
  <si>
    <t>Not yet started</t>
  </si>
  <si>
    <t>(a) Const. of Laboratory Building at Civil Hospital Lunglei (Ground floor0</t>
  </si>
  <si>
    <t>28.10.21</t>
  </si>
  <si>
    <t>28.10.22</t>
  </si>
  <si>
    <t>(b) Const. of Laboratory Building at Civil Hospital, Lunglei (1st &amp; 2nd floor) Supplementary Works</t>
  </si>
  <si>
    <t>28.04.24</t>
  </si>
  <si>
    <t>Construction of Sangau SDO© Office building at Sangau</t>
  </si>
  <si>
    <t>20.03.23</t>
  </si>
  <si>
    <t>20.03.24</t>
  </si>
  <si>
    <t>Phy.Completed</t>
  </si>
  <si>
    <t>Spot Quotation</t>
  </si>
  <si>
    <t>Construction of SDO© Quarter at Sangau</t>
  </si>
  <si>
    <t>Construction of Staff Quarter(2 Units) at Sangau</t>
  </si>
  <si>
    <t>Construction of Volleyball Court at Gulsil Chawngte 'L'</t>
  </si>
  <si>
    <t>20.06.23</t>
  </si>
  <si>
    <t>Construction of Meisatla Futsal Ground at Siaha</t>
  </si>
  <si>
    <t>20.09.23</t>
  </si>
  <si>
    <t>Construction of Futsal Playground at Gov't Higher secondary School at Siaha</t>
  </si>
  <si>
    <t>Construction of New Football ground at Ramlaitui</t>
  </si>
  <si>
    <t>Construction of New Football Ground at Haulawng</t>
  </si>
  <si>
    <t>Construction of New Football Ground at Mualthuam 'N'</t>
  </si>
  <si>
    <t>Construction of New Football Ground at Mualthuam 'N' (on going)</t>
  </si>
  <si>
    <t>Construction of New Football Ground at Haulawng ( on going )</t>
  </si>
  <si>
    <t>Construction of New Football Ground at Rawpui</t>
  </si>
  <si>
    <t>Construction of Community Hall at Pukpui</t>
  </si>
  <si>
    <t>Construction of New Badminton Hall at Chhipphir</t>
  </si>
  <si>
    <t>Renovation of Community Hall at Farm Veng</t>
  </si>
  <si>
    <t>Renovation of Community Hall at Zobawk 'S'</t>
  </si>
  <si>
    <t>Renovation of Sport recreation House ( TT Hall) at Zobawk 'N' at Zobawk Bazar</t>
  </si>
  <si>
    <t>Painting &amp; Electrification of Zobawk 'N' Hall</t>
  </si>
  <si>
    <t>Land development &amp; Earthwork for Community Hall at Ralvawng</t>
  </si>
  <si>
    <t>Renovation of Community Hall at Leite</t>
  </si>
  <si>
    <t>Renovation of Public NGO's House at Leite</t>
  </si>
  <si>
    <t>Phy Completed</t>
  </si>
  <si>
    <t>Renovation of Community Hall at Rotlang 'E'</t>
  </si>
  <si>
    <t>Completion of Community Hall at Dawn</t>
  </si>
  <si>
    <t>Construction of Community Hall at Zehtet</t>
  </si>
  <si>
    <t>Construction of Community Hall at Lungrang 'S'</t>
  </si>
  <si>
    <t>Construction of Community Hall</t>
  </si>
  <si>
    <t>Construction of Community Hall at Chhumkhum</t>
  </si>
  <si>
    <t>Construction of Community Hall at New Sachan</t>
  </si>
  <si>
    <t>Construction of Public Recreation House at Chanmari, Lunglei</t>
  </si>
  <si>
    <t>Construction of Old Aged Home cum Library House at Community Hall at Ramthar, Lunglei</t>
  </si>
  <si>
    <t>Construction of Women Recreation House or Cemetary House at Electric veng Lunglei (Women recreation house)</t>
  </si>
  <si>
    <t>Construction of NGO's House cum Library Room at Zobawk 'S' Vengthar</t>
  </si>
  <si>
    <t>Completion of NGO's Recreation House at Lungpuizawl</t>
  </si>
  <si>
    <t>Renovation of Women Recreation House at Lower Ramthar, Lunglei</t>
  </si>
  <si>
    <t>Construction of Waiting Shed &amp; Godown of Animal Feed Building at dawn</t>
  </si>
  <si>
    <t>Construction of Women Recreation House at Upper Ramthar, Lunglei</t>
  </si>
  <si>
    <t>Construction of NGO's Recreation house at Farm Veng, lunglei</t>
  </si>
  <si>
    <t>Construction of Clinic Center Building at Bungtlang W</t>
  </si>
  <si>
    <t>Rahsiveng Market Shed</t>
  </si>
  <si>
    <t>Constructuion of Toilet and Water Pint at Kawmzawl Helipad, aizawl to lunglei Helicopter service Station</t>
  </si>
  <si>
    <t>Construction of Cemetary House at Chanmari, Lunglei</t>
  </si>
  <si>
    <t>Construction of Fencing &amp; Cement Flooring at YMA hall courtyard at Electric Veng, Lunglei</t>
  </si>
  <si>
    <t>Construction of Public Store house and Urinal Shed at Electric Veng, Lunglei</t>
  </si>
  <si>
    <t>Construction of Waiting Shed near PWD Turning Point</t>
  </si>
  <si>
    <t>Estimate for Construction of Cemetary House at College Veng, lunglei</t>
  </si>
  <si>
    <t>Construction of Cemetary House at Bazar Veng Thlanmual No. 3</t>
  </si>
  <si>
    <t>Construction of Boat Waiting shed at New Sachan</t>
  </si>
  <si>
    <t>20.05.23</t>
  </si>
  <si>
    <t>Construction of Waiting near border Fencing inside India at Terabonia</t>
  </si>
  <si>
    <t>Construction of Boat Waiting Shed at Tuikawi</t>
  </si>
  <si>
    <t>Construction of Boat Waiting Shed at Sumasuri</t>
  </si>
  <si>
    <t>Construction of Boat waiting Shed at Old Sachan</t>
  </si>
  <si>
    <t>Construction of Waiting shed at Bungkawn, Lungchem</t>
  </si>
  <si>
    <t>Construction of Public Urinal near Vanlalhriara's House at Changpui</t>
  </si>
  <si>
    <t>Construction of Public Urinal near Hrangthuama's House at Changpui</t>
  </si>
  <si>
    <t>Construction of Urinal near Vanlalpianga's House at Dengsur</t>
  </si>
  <si>
    <t>Construction of Urinal near Thanthianga's House at Dengsur</t>
  </si>
  <si>
    <t>Construction of Urinal near Community Hall at Dengsur</t>
  </si>
  <si>
    <t>construction of Waiting Shed at Mangkhan Kawn, Dengsur</t>
  </si>
  <si>
    <t>Construction of Waiting shed at sabual &amp; Dengsur Boundary.</t>
  </si>
  <si>
    <t>Construction of Waiting Shed near K.Vanlalruata's House at S.Khawlek</t>
  </si>
  <si>
    <t>Construction of Public Urinal near Information Centre Building at S.Khawlek</t>
  </si>
  <si>
    <t>Construction of Waiting shed at Dampui</t>
  </si>
  <si>
    <t>Construction of Cemetary House at Thenhlum</t>
  </si>
  <si>
    <t>Construction of Waiting Shed at Tawngtaina Hmun Zawlpui</t>
  </si>
  <si>
    <t>Construction of Public Urinal at Tawngtaina hmun at Zawlpui</t>
  </si>
  <si>
    <t>Construction of Bus Waiting Shed near Thantluanga's House at Belthei</t>
  </si>
  <si>
    <t>Construction of Waiting Shed at Tuisenchhuah</t>
  </si>
  <si>
    <t>Construction of Cemetary House at Rangte</t>
  </si>
  <si>
    <t>Stainless Steel Railling with Checker Tiles</t>
  </si>
  <si>
    <t>River view &amp; Resting shed. ( Tlabung)</t>
  </si>
  <si>
    <t>Urinal Building with Side Drain Cover (Tlabung)</t>
  </si>
  <si>
    <t>Construction of Bazar Shed at Tuichawng</t>
  </si>
  <si>
    <t>Construction of MHIP Building at Bunghmun</t>
  </si>
  <si>
    <t>Construction of Anganwadi Centre at Zodin</t>
  </si>
  <si>
    <t>Construction of Anganwadi Centre at Mauzam</t>
  </si>
  <si>
    <t>Construction of Anganwadi Centre at Tuisenchhuah</t>
  </si>
  <si>
    <t>Construction of MUP Building at Thenhlum</t>
  </si>
  <si>
    <t>AIZAWL ROAD NORTH DIVISION</t>
  </si>
  <si>
    <t>22.03.23</t>
  </si>
  <si>
    <t>23.03.23</t>
  </si>
  <si>
    <t>15.02.23</t>
  </si>
  <si>
    <t>25.03.23</t>
  </si>
  <si>
    <t>24.02.23</t>
  </si>
  <si>
    <t>21.02.23</t>
  </si>
  <si>
    <t>20.02.23</t>
  </si>
  <si>
    <t>18.03.23</t>
  </si>
  <si>
    <t>22.02.23</t>
  </si>
  <si>
    <t>21.03.23</t>
  </si>
  <si>
    <t>02.05.23</t>
  </si>
  <si>
    <t>06.03.23</t>
  </si>
  <si>
    <t>27.02.23</t>
  </si>
  <si>
    <t>07.03.23</t>
  </si>
  <si>
    <t>24.03.23</t>
  </si>
  <si>
    <t>Construction of Ahimsa to Jail Veng road at Zarkawt.</t>
  </si>
  <si>
    <t>30.11.23</t>
  </si>
  <si>
    <t>25.02.23</t>
  </si>
  <si>
    <t>21.04.23</t>
  </si>
  <si>
    <t>10.04.23</t>
  </si>
  <si>
    <t>23.01.23</t>
  </si>
  <si>
    <t>24.04.23</t>
  </si>
  <si>
    <t>15.11.23</t>
  </si>
  <si>
    <t>Work in Progress</t>
  </si>
  <si>
    <t>11.05.23</t>
  </si>
  <si>
    <t>26.06.23</t>
  </si>
  <si>
    <t>Item rate Contract</t>
  </si>
  <si>
    <t>Widening of Approach Road to City Bus Parking at S.Hlimen (Melthum - Hlimen Road )</t>
  </si>
  <si>
    <t>Widening of S.Hlimen City Bus Parking - Samtlang Road (Hlimen-Samtlang Road)</t>
  </si>
  <si>
    <t>CHAMPHAI DIVISION</t>
  </si>
  <si>
    <t>Const./Improvement of Road from Pamchung - Tualcheng - Chhangphut Field - Keifangtlang at Champhai District. 2022-2023</t>
  </si>
  <si>
    <t>Const. of Road from Pamchung to Tualcheng</t>
  </si>
  <si>
    <t>Spot Quatation</t>
  </si>
  <si>
    <t>Widening of Chhangphut Field to Keifangtlang</t>
  </si>
  <si>
    <t>Widening and Retaining Wall at Hnahlan Dawrkawn to BRTF Road</t>
  </si>
  <si>
    <t>Const. and Widening of Champhai Vengthlang ( N.Saron) to PHE Road</t>
  </si>
  <si>
    <t>Const. of Railing and Retaining Wall at Champhai, Awmpui Phei &amp; IB Veng</t>
  </si>
  <si>
    <t>Consultancy Fee</t>
  </si>
  <si>
    <t>Const. of Pavement Champhai Vengthar - BRTF Road - Zotlang at Champhai. 2022-2023</t>
  </si>
  <si>
    <t>Black Topping of Road from Champhai Vengthar to BRTF Road (Zotekai Short Cut Road)</t>
  </si>
  <si>
    <t>30.03.23</t>
  </si>
  <si>
    <t>31.04.23</t>
  </si>
  <si>
    <t>White Topping of Khawulh Approach Road at Zotlang, Champhai (Cement Concrete Pavement )</t>
  </si>
  <si>
    <t>Widening of Road from Dinthar to Ramhrangkawn (7th Day Gate to LCN Filling Station )</t>
  </si>
  <si>
    <t>Widening of Approach Road to Kendriya Vidhyalaya School, Champhai</t>
  </si>
  <si>
    <t>Improvement of Road from IKK Zion Veng - Khawbung - Tuipui at Champhai District 2022-2023</t>
  </si>
  <si>
    <t>Widening and Flexible Pavement of Road from IKK Church to Zion Veng Boundary.</t>
  </si>
  <si>
    <t>Bouldering of Road from ZBC Church to Mualnuam Road.</t>
  </si>
  <si>
    <t>Const.and Widening of Road Zawlsei to Tuipui</t>
  </si>
  <si>
    <t>Surfacing of Ruantlang Dawrkawn to CNV Road Via Lersia Field.</t>
  </si>
  <si>
    <t>Patch Repair and Seal Coating of New Champhai to Tlangsam Road.</t>
  </si>
  <si>
    <t>Pothole &amp; Re-surfacing of Sasaw Road at Khawbung Internal Road (Khawbung to Tuipui Short Cut Road)</t>
  </si>
  <si>
    <t>Const. of Retaining Wall on Road Formation Collapse at 22.600 Kmp on Champhai to Khawbung Road.</t>
  </si>
  <si>
    <t>Liability</t>
  </si>
  <si>
    <t>Completion of Champhai - Zokhawthar Road under SASCI. 2023-2024</t>
  </si>
  <si>
    <t>06.03.24</t>
  </si>
  <si>
    <t>Const. of Hruaikawn-Zokhawthar</t>
  </si>
  <si>
    <t>05.10.23</t>
  </si>
  <si>
    <t>05.10.24</t>
  </si>
  <si>
    <t>Const. of Bungzung to Tuipui Road (Biate kai) Part-I</t>
  </si>
  <si>
    <t>Const. of Vaphai to Chawngtui 'East' Road</t>
  </si>
  <si>
    <t>Const. of Approach Road to PHC at Bungzung</t>
  </si>
  <si>
    <t>Const. of Bungzung to Zawngtetui Road</t>
  </si>
  <si>
    <t>Construction of Road from Samthang to Farkawn via Lamsial.</t>
  </si>
  <si>
    <t>Const. of Samthang to Farkawn via Lamsial Road</t>
  </si>
  <si>
    <t>Const. of Road from Selam to Tuisa Lui</t>
  </si>
  <si>
    <t>Const. of Vanzau to Dungtlang (Balance work - Rocky portions)-I</t>
  </si>
  <si>
    <t>Construction of Vaphai to Tiau Road</t>
  </si>
  <si>
    <t>Const. of Vaphai to Tiau Road</t>
  </si>
  <si>
    <t>Const. of Sesih to Bulfek Road</t>
  </si>
  <si>
    <t>Const. of Truck Lay by (Terminal) at Khuangleng</t>
  </si>
  <si>
    <t>Const. of Pavillion at Farkawn (Frame Structure)</t>
  </si>
  <si>
    <t>Improvement &amp; Widening of Road from Bungzung to R.Tuipui (Length = 5.00 Km)</t>
  </si>
  <si>
    <t>Improvement &amp; Widening of Road Bungzung to Tuipui</t>
  </si>
  <si>
    <t>Const. of Road Leisenzo to Lianpui</t>
  </si>
  <si>
    <t>Maintenance of Road Vangchhia to Lianpui</t>
  </si>
  <si>
    <t>Const. of Road Khamkhanthanga's House to Bulfekzawl Road at Sesih</t>
  </si>
  <si>
    <t>Maintenance of Road Khankawn to Tlawva</t>
  </si>
  <si>
    <t>Maintenance of Road Thekte to Lurh-Zo</t>
  </si>
  <si>
    <t>Const. of Gov't. Khuangthing M/S Court Yard PCC Flooring and Fencing.</t>
  </si>
  <si>
    <t>Const. of PCC Flooring Internal Roads at Farkawn.</t>
  </si>
  <si>
    <t>Const. of PCC Flooring from Kapchhunga's House to Singkawnga's House at Farkawn.</t>
  </si>
  <si>
    <t>Const. of PCC Flooring from Theirekawn Culvert to Rinchhana's House at Farkawn.</t>
  </si>
  <si>
    <t>Const. of PCC Flooring from Vanbiakawia House to Rinliana House at Farkawn.</t>
  </si>
  <si>
    <t>Const. of PCC Flooring from Zasanga House to Hriattira House at Farkawn.</t>
  </si>
  <si>
    <t>Const. of PCC Flooring from Kawn veng to Sub-Centre at Khawbung.</t>
  </si>
  <si>
    <t>Const. of PCC Flooring from Lalnimawia House to Main Road at Khawbung.</t>
  </si>
  <si>
    <t>Const. of PCC Flooring approach road Pathian veng Thlanmual at Khawbung.</t>
  </si>
  <si>
    <t>Const. of PCC Flooring approach road Vengthlang Cemetary at Vaphai.</t>
  </si>
  <si>
    <t>Const. of PCC Flooring between Water Reservoir and Challiana House at Vaphai.</t>
  </si>
  <si>
    <t>Const. of PCC Flooring between Tialthuama House and Sanghnuna House at Vaphai.</t>
  </si>
  <si>
    <t>Const. of PCC Flooring between High School and Nginliankhupa House at Khuangleng.</t>
  </si>
  <si>
    <t>Const. of PCC Flooring J.Vanlalmawia House to Vety Quarter at Khuangleng.</t>
  </si>
  <si>
    <t>Const. of PCC Flooring from Lalmuansanga House to Remmawia House at Khuangthing.</t>
  </si>
  <si>
    <t>Const. of PCC Flooring approach road Gov't. P/S-I at Khuangthing.</t>
  </si>
  <si>
    <t>Const. of PCC Flooring from Khummanga House to Tinngaihliana House at Sesih.</t>
  </si>
  <si>
    <t>Const. of PCC Flooring &amp; Step near Liandothanga House at Sesih.</t>
  </si>
  <si>
    <t>Const. of PCC Flooring from Lalnunpuia House to Lalthlana House at Bungzung.</t>
  </si>
  <si>
    <t>Const. of PCC Flooring approach road Cemetary at Samthang.</t>
  </si>
  <si>
    <t>Const. of PCC Flooring near Lalhmunmawia House at Samthang.</t>
  </si>
  <si>
    <t>Const. of PCC Flooring Lane chung road at Dungtlang.</t>
  </si>
  <si>
    <t>Const. of PCC Flooring from Liandawnga House to Playground at Leisenzo.</t>
  </si>
  <si>
    <t>Const. of PCC Flooring approach road Cemetary at Leisenzo.</t>
  </si>
  <si>
    <t>Const. of PCC Flooring approach road Health Clinic Centre at Vangchhia.</t>
  </si>
  <si>
    <t>Const. of PCC Flooring approach road Gov't. M/S at Vanzau.</t>
  </si>
  <si>
    <t>Const. of PCC Flooring Sub-Centre approach road at Khankawn.</t>
  </si>
  <si>
    <t>Const. of PCC Flooring Internal Road Lane hnuai at Lianpui.</t>
  </si>
  <si>
    <t>Const. of PCC Flooring approach road Cemetary at Thekte.</t>
  </si>
  <si>
    <t>Const. of PCC Flooring approach road Presby. Church at Leithum.</t>
  </si>
  <si>
    <t>Const. of PCC Flooring Internal Road near Laldinmawia House at Sazep.</t>
  </si>
  <si>
    <t>Const. of PCC Flooring approach road Gov't. P/S at Zawlsei.</t>
  </si>
  <si>
    <t>Const. of PCC Flooring near Community Hall at Buang.</t>
  </si>
  <si>
    <t>Const. of PCC Flooring from T.Hranglawta House to Chhunkhuma House at Bulfekzawl.</t>
  </si>
  <si>
    <t>Const. of PCC Flooring from Waiting Shed to Cemetary at Hruaikawn.</t>
  </si>
  <si>
    <t>Const. of PCC Flooring approach road Gov't. P/S at Thekpui.</t>
  </si>
  <si>
    <t>Const. of PCC Flooring near Biakliana House at Zawngtetui.</t>
  </si>
  <si>
    <t>Const. of PCC Flooring between Thangvhuanga House to Lalsawma House at Chawngtui 'E'</t>
  </si>
  <si>
    <t>Const. of PCC Flooring Tiau road at Saikhumphai.</t>
  </si>
  <si>
    <t>Const. of Side Drain from Lallianmanga House to Lalremruata House at N.Hruaikawn.</t>
  </si>
  <si>
    <t>Const. of Zalhva Link Road Culvert at Samthang.</t>
  </si>
  <si>
    <t>Construction of PCC Pavement from Dilkawn to Kelkang (Length = 7.00 Km)</t>
  </si>
  <si>
    <t>Approach road for Tuipui Village from NH-6 with 1(one) Bridge (3Kms. Approx).</t>
  </si>
  <si>
    <t>Const. of Road Kanan veng to Jail veng with Culvert.</t>
  </si>
  <si>
    <t>Const. of PCC Flooring from Khawulh Peng to Presby. Church at Tlangnuam ,Vengthar.</t>
  </si>
  <si>
    <t>White-Topping of Road from KC Lalzarliana House to Chauleng Veng</t>
  </si>
  <si>
    <t>Widening and Bouldering of Road from Cold Storage, New Champhai to Tlangnuam Vengthar Presbyterian  Church.</t>
  </si>
  <si>
    <t>Const. of Road from Zion Veng Thlanmual Peng to Emmanuel After Care Centre.</t>
  </si>
  <si>
    <t>White-Topping of Circular road from Pauchinthanga House to Thangkhanpuma House at Helipad Veng, New Champhai.</t>
  </si>
  <si>
    <t>Const. of Side Drain from PWD Road near Lianthuama Car Wash to Petrol Pump, New Champhai.</t>
  </si>
  <si>
    <t>Const. of White-topping of road from Community Hall to World Bank Road with 2 Culverts.</t>
  </si>
  <si>
    <t>Widening of road between Lersia Field and Vanlaltluanga House.</t>
  </si>
  <si>
    <t>Const. of Retaining Wall at Dilkawn</t>
  </si>
  <si>
    <t>Const. of PCC Flooring from Saitawngkawn to Thlanmual.</t>
  </si>
  <si>
    <t>Const. of PCC Flooring from B.Sanga House to Ramthanzauvi House at Melbuk.</t>
  </si>
  <si>
    <t>Const. of PCC Flooring from Dilkawn to Kelkang.</t>
  </si>
  <si>
    <t>Const. of Road from Hausiama Lungphun to Hmingzauva Leilet.</t>
  </si>
  <si>
    <t>Const. of Road from Thangzuala House to Bangla Lui.</t>
  </si>
  <si>
    <t>Widening of approach road from Melbuk to New Hruaikawn.</t>
  </si>
  <si>
    <t>Const. of PCC Flooring from Hlunthanga House to Genesaret Gospel Home.</t>
  </si>
  <si>
    <t>Const. of PCC Flooring from Zonunsiama House to P.School.</t>
  </si>
  <si>
    <t>Const. of Black-Topping of Road from Thangzuala House to F.Lalhnawla House at Zotlang.</t>
  </si>
  <si>
    <t>Const. of PCC Flooring at Hranga High School Tual, Kanan Veng.</t>
  </si>
  <si>
    <t>Construction of Road from Pamchung to Tualcheng (Length = 5.00 Kms)</t>
  </si>
  <si>
    <t>Improvement of Pamchung to Tualcheng  (5.00 Kms.)</t>
  </si>
  <si>
    <t>Const. of Hliappui to Aiduzawl.</t>
  </si>
  <si>
    <t>Const. of Ngaizawl to Neihdawn.</t>
  </si>
  <si>
    <t>Const. of PCC Flooring from Methodist Church to C.Zoramlawma House at Vengthlang, Champhai.</t>
  </si>
  <si>
    <t>Const. of PCC Flooring from Rengchhuani House to Nukami House at Rahsi Veng, Champhai.</t>
  </si>
  <si>
    <t>Const. of Side Drain &amp; Culvert from Lalringa House to Challiankunga House at Kahrawt, Champhai.</t>
  </si>
  <si>
    <t>PCC Flooring from Hospital Veng Biak In to Joseph Paua at Vengsang, Champhai</t>
  </si>
  <si>
    <t>PCC Flooring from Leitlahniam to Lumikawr at IB veng, Champhai.</t>
  </si>
  <si>
    <t>Const. of PCC Flooring from Dawrkawn to MUP House at Hnahlan</t>
  </si>
  <si>
    <t>Const. of PCC Flooring from Community Hall to Ramnunsanga House, N.Diltlang.</t>
  </si>
  <si>
    <t>Const. of PCC Flooring of Ngur High School Road, Ngur.</t>
  </si>
  <si>
    <t>Const. of PCC Flooring at PHC, Rabung.</t>
  </si>
  <si>
    <t>Const. of Agriculture Link Road from Selam to Leiva River, Selam.</t>
  </si>
  <si>
    <t>KOLASIB DIVISION :</t>
  </si>
  <si>
    <t>01.04.24</t>
  </si>
  <si>
    <t>Const. of Road from Kawnpui to Bukpui Road (Length = 10.00 Kms) under SASCI  2023-2024</t>
  </si>
  <si>
    <t>Formation Cutting of Kawnpui to Bukpui Link Road.</t>
  </si>
  <si>
    <t>16.10.24</t>
  </si>
  <si>
    <t>Restricted      Tender</t>
  </si>
  <si>
    <t>Formation Cutting of Lungdai Dursaleng Bamboo Link Road to Tuirial.</t>
  </si>
  <si>
    <t>Formation Cutting of Chhimveng Thlanmual to Chemlui (Raichawm zau) Link Road.</t>
  </si>
  <si>
    <t>Formation Cutting of Zanlawn to Serlui Link Road</t>
  </si>
  <si>
    <t>Formation Cutting/Widening of Ramnghaka Huan Kawn to Rophum Kawn Link Road at Thingdawl.</t>
  </si>
  <si>
    <t>Formation Cutting of Kawnpui PHC to VC-II Field Approach Road.</t>
  </si>
  <si>
    <t>Formation Cutting of Bamboo Link Road, Lungmuat to Tuirial.</t>
  </si>
  <si>
    <t>Const. of Retaining Wall at N.Chaltlang near UPC Biakin.</t>
  </si>
  <si>
    <t>Const. of RCC Slab Extention at Kawnpui Field No-II</t>
  </si>
  <si>
    <t xml:space="preserve">Const.of PCC Pavementfrom Hmarveng - Venglai - Diakkawn in Kolasib Town Part "A"  ( SASCI : 2023-2024 ) </t>
  </si>
  <si>
    <t>Works within Diakkawn VC area at Different Location.</t>
  </si>
  <si>
    <t>Works within Khuangpuilam VC area at Different Location.</t>
  </si>
  <si>
    <t>Works within New Diakkawn VC Area at Different Location.</t>
  </si>
  <si>
    <t>Works within Project Veng VC Area at Different Location.</t>
  </si>
  <si>
    <t>Works within Venglai East VC Area at Different Location.</t>
  </si>
  <si>
    <t>Works within College Veng VC Area at Different Location.</t>
  </si>
  <si>
    <t>Works within Tumpui Veng VC Area at Different Location.</t>
  </si>
  <si>
    <t>Works within Electrict Veng VC Area at Different Location.</t>
  </si>
  <si>
    <t>Works within Saidan Veng VC Area at Different Location.</t>
  </si>
  <si>
    <t>Works within Tuitha Veng VC Area at Different Location.</t>
  </si>
  <si>
    <t>Const. of Rigid Pavement from Vairengte - Bilkhawthlir - Phainuam  (SASCI : 2023-2024)</t>
  </si>
  <si>
    <t>Const. of Cement Concrete Pavement from Approach Road to Community Hall at Saiphai.</t>
  </si>
  <si>
    <t>Const. of Panelled Concrete Pavement within Saipum Town.</t>
  </si>
  <si>
    <t>Const. of PCC Flooring at N.Hlimen</t>
  </si>
  <si>
    <t>Const. of PCC Flooring at Thingthelh</t>
  </si>
  <si>
    <t>Const. of PCC Flooring at Rengtekawn.</t>
  </si>
  <si>
    <t>Const. of PCC Flooring at N.Builum</t>
  </si>
  <si>
    <t>Const. of PCC Flooring at Gosen Veng.</t>
  </si>
  <si>
    <t>Const. of Panelled Concrete Pavement at Saihapui 'K'</t>
  </si>
  <si>
    <t>Const. of Panelled Concrete Pavement at Bukvannei.</t>
  </si>
  <si>
    <t>Const. of Panelled Concrete Pavement at N.Thinglian</t>
  </si>
  <si>
    <t>Const. of Panelled Concrete Pavement at Buhchangphai</t>
  </si>
  <si>
    <t>Const. of Panelled Concrete Pavement at N.Chhimluang</t>
  </si>
  <si>
    <t>Const. of Panelled Concrete Pavement at N.Chawnpui</t>
  </si>
  <si>
    <t>Const. of Panelled Concrete Pavement at Phaisen</t>
  </si>
  <si>
    <t>Const. of Panelled Concrete Pavement at Phainuam</t>
  </si>
  <si>
    <t>Const. of Panelled Concrete Pavement at Saihapui 'V'</t>
  </si>
  <si>
    <t>Const. of Panelled Concrete Pavement at Bilkhawthlir</t>
  </si>
  <si>
    <t>Const. of Panelled Concrete Pavement at  Vairengte</t>
  </si>
  <si>
    <t>Const. of Formation Cutting at Phainuam to Bilkhawthlir, Buarchep Link Road.</t>
  </si>
  <si>
    <t>Const. of PCC Pavement from Hmarveng - Venglai - Diakkawn in Kolasib Town PART "B" (SASCI : 2023-2024)</t>
  </si>
  <si>
    <t>Works within Hmarveng VC Area at Different Location.</t>
  </si>
  <si>
    <t>Works within Venglai  VC Area at Different Location.</t>
  </si>
  <si>
    <t>Works within Diakkawn  VC Area at Different Location.</t>
  </si>
  <si>
    <t>Works within Khuangpuilam  VC Area at Different Location.</t>
  </si>
  <si>
    <t>Works within New Diakkawn  VC Area at Different Location.</t>
  </si>
  <si>
    <t>Works within Project Veng  VC Area at Different Location.</t>
  </si>
  <si>
    <t>Works within College Veng  VC Area at Different Location.</t>
  </si>
  <si>
    <t>Works within Saidan Veng  VC Area at Different Location.</t>
  </si>
  <si>
    <t>Improvement of roads and Infrastructures at District Headquarters ;( Kolasib District) (SASCI : 2023-2024)</t>
  </si>
  <si>
    <t>Kolasib Town Roads: Resurfacing of Diakkawn Traffic Point to Police Station.</t>
  </si>
  <si>
    <t>31.10.23</t>
  </si>
  <si>
    <t>29.02.24</t>
  </si>
  <si>
    <t>Patch Repair of Rengtekawn (NH-54) to Bawktlang (New Builum) 132 KV Sub-Station.</t>
  </si>
  <si>
    <t>Patch Repair Serkhan to Bagha Road.</t>
  </si>
  <si>
    <t>Repair of SPT Bridge over R.Chepte &amp; Sesih and Repair of Diversion Road with WBM.</t>
  </si>
  <si>
    <t>PROJECT DIVISION - I</t>
  </si>
  <si>
    <t>Extension of Community Hall at Upper Republic</t>
  </si>
  <si>
    <t>15.2.24</t>
  </si>
  <si>
    <t>Work  progress</t>
  </si>
  <si>
    <t>Construction of RCC slab Dam veng YMA Hall</t>
  </si>
  <si>
    <t>Construction of Cequered tiles Near Local Council House Bungkawn Vengthar</t>
  </si>
  <si>
    <t>Construction of Saizahawla Tuikhur near R.Lalrinchhana Field Road</t>
  </si>
  <si>
    <t>Construction of RCC Structure at Electric Sub-Station, Khatla, Tlawng Road</t>
  </si>
  <si>
    <t>Laying of Chequered Tiles Between Zonghaka and Sk Thanga's House at Nursery</t>
  </si>
  <si>
    <t>Laying of Chequered Tiles tetween UPC (Mizoram) and RC Vanlalsawma (L) House at Nursery</t>
  </si>
  <si>
    <t>Construction of Chequered tiles near Khatla South Presbyterian</t>
  </si>
  <si>
    <t>Constrcution of Chequered tiles between J.Zangena House and Rinsanga Colney (L) near Khatla's Presbyterian Church</t>
  </si>
  <si>
    <t xml:space="preserve">Construction of Step Chequered tiles with Hand Railing near Khatla Pastor Quarter to J.Lianhlira House </t>
  </si>
  <si>
    <t>Renovation and linement of new Cemetary at Maubawk</t>
  </si>
  <si>
    <t>Renovation of Kanan Multipurpose Community Hall</t>
  </si>
  <si>
    <t>Renovation &amp; Repair of Khatla Bazar Building</t>
  </si>
  <si>
    <t>Renovation of Mission Veng Health Clinic at Mission</t>
  </si>
  <si>
    <t>Construction of Anganwadi Centre-II, Aizawl</t>
  </si>
  <si>
    <t>Construction of Basketball Court at Dinthar</t>
  </si>
  <si>
    <t>Renovation of Futsal Ground including Side Drain at Nursery veng</t>
  </si>
  <si>
    <t>Contingencies of works</t>
  </si>
  <si>
    <t>Upgradation of Chief Minister Staff Quarter ( 5 nos of Quarters Phase-I</t>
  </si>
  <si>
    <t>Upgradation of Chief Minister Staff Quarter(5 nos of Qtrs Phase-II)</t>
  </si>
  <si>
    <t>Constructuction of Gov"t Staff Qtrs  ( Block-C) at DIET Complex.</t>
  </si>
  <si>
    <t>Project Division - I</t>
  </si>
  <si>
    <t>10.05.2023</t>
  </si>
  <si>
    <t>10.05.2025</t>
  </si>
  <si>
    <t>C/O Food Civil Supplies &amp; Consumer Affairs 1500MTGodown at Sairang</t>
  </si>
  <si>
    <t>Improvement &amp; Strengthening of Aibawk-Darlung Road for 4.000-14.000 Kmp in Mizoram for the year 2022-2023</t>
  </si>
  <si>
    <t>Construction of Agriculture Link Road for Thingzam Zau, Tuirial Lui</t>
  </si>
  <si>
    <t>14.05.23</t>
  </si>
  <si>
    <t>Contsruction of Upgradation of Aizawl-Thenzawl-Lunglei Road 5.00 kmp-100.00 Kmp</t>
  </si>
  <si>
    <t>Construction of Kawlkulh Bypass Road</t>
  </si>
  <si>
    <t>01.02.23</t>
  </si>
  <si>
    <t>Strengthening of Aizawl-Thenzawl- Lunglei Road (83.00-100.00Kmp)</t>
  </si>
  <si>
    <t>15.08.23</t>
  </si>
  <si>
    <t>15.08.24</t>
  </si>
  <si>
    <t>Const. of Agriculture Link Road to R.Mat from Chawilung, Lungsei, Samlukhai, Sialsuk.</t>
  </si>
  <si>
    <t>14.12.23</t>
  </si>
  <si>
    <t>14.12.24</t>
  </si>
  <si>
    <t>Improvement of Roads and Infrastructure at Aizawl City.</t>
  </si>
  <si>
    <t>Rigid Pavement of sinking area on Hualngohmun on Aizawl-Thenzawl -Lunglei Road.</t>
  </si>
  <si>
    <t>Completion of Approach Road to Upper Republic Thlanmual at Hualngohmun.</t>
  </si>
  <si>
    <t>Patch Repair of Maubuang approach road &amp; Const. of Permanent Works at essential location on Maubuang.</t>
  </si>
  <si>
    <t>Improvement &amp; Strengthening of Vengthar Bazar toVengsang Presby. Church via Taidawnkawn at Khawzawl(Length: 7.50 KM)</t>
  </si>
  <si>
    <t xml:space="preserve">Khawzawl Division     </t>
  </si>
  <si>
    <t>Improvement of road at Chawngtlai - Biate - Ngopa- Khawhai &amp; Pawlrang to Luangpawn</t>
  </si>
  <si>
    <t>Const. of Agricultural Link road to Keltan Zau, Sihphai, Dawlzang, Lamzawl. (Length-8 Kms)</t>
  </si>
  <si>
    <t>Improvement of roads and Infrastructures at District Headquarters ; Saiha, Lawngtlai, Lunglei, Hnahthial, Serchhip, Champhai, Khawzawl, Saitual, Kolasib and Mamit.</t>
  </si>
  <si>
    <t>Completed Phy.Works</t>
  </si>
  <si>
    <t>Construction of Public Playground at Thenzawl (Sh: Const.of Public Playgound Galley of length 120 metre (6 block of 20 metre each including 3 (three) steps for sitting at Thenzawl</t>
  </si>
  <si>
    <t>26.02.23</t>
  </si>
  <si>
    <t>26.08.23</t>
  </si>
  <si>
    <t>Construction of Community Hall at Chawilung (Sh: Construcytion of Steel Truss with dyna roofing)</t>
  </si>
  <si>
    <t>Construction of Community Hall at Hualngohmun (Sh: Construction of Steel Truss with dyna roofing)</t>
  </si>
  <si>
    <t>Construction of MUP House at Zamuang, Mamit District</t>
  </si>
  <si>
    <t>Construction of Urinal Sheds (sh: Near Rambeiseia In, BBEC Pastor Qtrs, Pu Lalzama House, Lalaithai's House, C.Laltanpuia House, Darlak Peng at Tuidam, Urinal Sheds at Vengthar, W.Bunghmun, H/S Veng at Bunghmun, Near Baptist Church at New Eden, near Presbyterian Church at New Eden)</t>
  </si>
  <si>
    <t>Construction of waiting Sheds (Sh: Const.of Waiting shed at Dilpeng, Kawrtethawveng 2. Repair of Waiting Shed at New Kawnpui Village 3. Construction of Buhfai Semna/Dahna Teireikam at Kananthar).</t>
  </si>
  <si>
    <t>Construction of Pavement of Chequered Tiles (Sh: Near Pi Duhkungi House to Kawnghnuai at Tuidam 2. Ramrikawn to Pi Rinngaii In Kawng at Kawrtethawveng 3. Mualzawl (Hmarveng) to Arm Veng 4. KDZKT Road to Internal Road near Pi Nuntluangi In at Kawrtethawveng 5. Chequered Tile phah, step Repair approach to Tuikhuah tuikhur panna at Kawrtethawveng)</t>
  </si>
  <si>
    <t>Construction of Tourist Lodge at Kawnpui</t>
  </si>
  <si>
    <t>26.10.23</t>
  </si>
  <si>
    <t>Construction of Futsal Ground at Kawnpui Chhimveng</t>
  </si>
  <si>
    <t>Continuation of Public Playground at Serkhan</t>
  </si>
  <si>
    <t>25.05.23</t>
  </si>
  <si>
    <t>Construction of Community Hall at Hortoki</t>
  </si>
  <si>
    <t>Continuation of Public Playground at Zanlawn</t>
  </si>
  <si>
    <t>Continuation of Public Playground at Bualpui</t>
  </si>
  <si>
    <t>Construction of Bazar Shed at Nisapui</t>
  </si>
  <si>
    <t>Continuation of Futsal Ground at Lungdai</t>
  </si>
  <si>
    <t>Construction of Govt.Serchhip College (Sh: Adninistrative Block)</t>
  </si>
  <si>
    <t>27.02.25</t>
  </si>
  <si>
    <t>work in progress</t>
  </si>
  <si>
    <t>Const. of Football ground and Volleyball court at Vapar, Selam, Tualcheng, Hnahlan, Hmunhmeltha</t>
  </si>
  <si>
    <t>Const. of Khawbung Futsal ground, Gallery, Roofing, Lighting &amp; Laying of Artificial Turf</t>
  </si>
  <si>
    <t>14.10.24</t>
  </si>
  <si>
    <t>Const. of Community Hall at Dulte &amp; Chhawrtui</t>
  </si>
  <si>
    <t>Development of Community Centre at Zotlang, Champhai (Sh: Const. of Market Building cum Community Hall &amp; Futsal Ground)</t>
  </si>
  <si>
    <t>Additional works for Const. of General Nursing Midwifery (GNM) hostel and Nursing Hostel at Champhai</t>
  </si>
  <si>
    <t>Const. of Public Playground at Keitum, Lungchhuan.</t>
  </si>
  <si>
    <t>Const. of Gov't. Building at Serchhip District (Sh: PWD Staff Quarters, Extension of Gov't. Serchhip Cillege and Kitchen Cum Dining at PTS, Thenzawl, Mizoram)</t>
  </si>
  <si>
    <t>Const. of Community Resource Center at Baktawng and Chhuanthar</t>
  </si>
  <si>
    <t>Const. of Community Hall at Khawzawl Vengthar, Arro Village, khawzawl Dinthar and Khawhai South</t>
  </si>
  <si>
    <t>Lunglei Road Division -I</t>
  </si>
  <si>
    <t>Aizawl- Thenawl- Lunglei Road between Kanghmun 'S' and Kikawn, Lunglei Phase - I, (Sh: Group - A Between 100.00-120.00 Kmp)</t>
  </si>
  <si>
    <t>03.07.24</t>
  </si>
  <si>
    <t>Aizawl- Thenawl- Lunglei Road between Kanghmun 'S' and Kikawn, Lunglei Phase - I, (Sh: Group - B  Between 120.00-143.00 Kmp)</t>
  </si>
  <si>
    <t>26.06.24</t>
  </si>
  <si>
    <t>Construction of pavement on Approach Road to Pialthleng at Lunglei District</t>
  </si>
  <si>
    <t>Strengthening and Improvement of Kawlchaw to Serkawr Road</t>
  </si>
  <si>
    <t>21.03.24</t>
  </si>
  <si>
    <t>Improvement and Upgradation of Siaha to Thingsen Road upto NH 54B Junction (7.00km)</t>
  </si>
  <si>
    <t>09.04.23</t>
  </si>
  <si>
    <t>Wifening Road at Cheural - Lungzarhtum - Vartekkai - Sangau (11.50Km) in Mizoram for the year 2022-23 under SASCI Group-2. Widening of Road from LIKBK Pastor Qtr to Pu H.Lalhranga House at Lungzarhtum (L=1.500km)</t>
  </si>
  <si>
    <t>31.8.23</t>
  </si>
  <si>
    <t>Wifening Road at Cheural - Lungzarhtum - Vartekkai - Sangau (11.50Km) in Mizoram for the year 2022-23 under SASCI Group-3 Widening of Road from NEC road Junction to Vartekkai with construction of minor bridge (L=7.000km)</t>
  </si>
  <si>
    <t>08.04.24</t>
  </si>
  <si>
    <t>Wifening Road at Cheural - Lungzarhtum - Vartekkai - Sangau (11.50Km) in Mizoram for the year 2022-23 under SASCI Group-4 Widening of Road from Tourist Lodge to Vengthar Field via SDO (C) Complex at Sangau (L=0.860km)</t>
  </si>
  <si>
    <t>Formation Cutting of Road to Sand Quarry at Bualpui 'NG' -Archhuang-Sangau-Lungpher (15.46Km) in Mizoram for the year 2022-23 under SASCI</t>
  </si>
  <si>
    <t>09.04.26</t>
  </si>
  <si>
    <t>8.7.23</t>
  </si>
  <si>
    <t>Strengthening of  Hriphaw - Kolalian - Dulupcherra Road (14.00Kms)</t>
  </si>
  <si>
    <t>16.12.23</t>
  </si>
  <si>
    <t>15.12.24</t>
  </si>
  <si>
    <t>Const. of W.Mualthuam - Belkhai Road (3.100 Kms)</t>
  </si>
  <si>
    <t>Strengthening of Zamuang - Hriphaw - Kolalian - Dulupcherra (KDZKT) Road (28.00 Kmp)</t>
  </si>
  <si>
    <t>Depart- mental</t>
  </si>
  <si>
    <t>SERCHHIP DIVISION :</t>
  </si>
  <si>
    <t>Improvement of roadsInfrastucture at District Headquarters Saiha, Lawngtlai, Lunglei, Hnahthial, Serchhip, Champhai, Khawzawl, Saitual, Kolasib, Mamit.</t>
  </si>
  <si>
    <t>7.10.23</t>
  </si>
  <si>
    <t>Construction of DS.Chawngtui-N.Vanlaiphai Road (0.00-14.800Kmp) Phase-II (Parmanent Works)</t>
  </si>
  <si>
    <t>15.2.23</t>
  </si>
  <si>
    <t>27.10.24</t>
  </si>
  <si>
    <t>Construction of Strengthening of double lane BUGS Bridge Over R.Tuichang at 6.00Kmp on Keitum-Artahkawn Road (40R-70R)</t>
  </si>
  <si>
    <t>Widening, Strengthening &amp; Improvement of Sports Complex Approach Road at Serchhip (Length =1.50Kms) Widening= 1.500Kms Retaining Wall = 80.00 mP.C.C. Pavement = 1.500 Km Side Drain = 1500.00 m Culvert = 8 nos.</t>
  </si>
  <si>
    <t>Additional works for Compietion of Strengthening of Chekawn - Artahkawn Road</t>
  </si>
  <si>
    <t>07.10.23</t>
  </si>
  <si>
    <t>06.10.24</t>
  </si>
  <si>
    <t>Const. of Agriculturre Link road to River Lungva from Hriangtlang, Sialsir, Hlaizawl.</t>
  </si>
  <si>
    <t>LAWNGTLAI DIVISION :</t>
  </si>
  <si>
    <t xml:space="preserve">Improvement of Thlengang to river Chhimtuipui Road : </t>
  </si>
  <si>
    <t>Construction of RCC Dock along with approach Slab</t>
  </si>
  <si>
    <t>10.4.24</t>
  </si>
  <si>
    <t>Widening of Lawngtlai to Sahriluichhuah (Kalodyne River) Balu Road</t>
  </si>
  <si>
    <t>Improvement of Bethel veng to Chengkawllui road at College veng, Lawngtlai</t>
  </si>
  <si>
    <t>Formation cutting of Vathuampui to Mautlang Road</t>
  </si>
  <si>
    <t>Widening of Bungtlang 'S' to Saikhawthlir Road</t>
  </si>
  <si>
    <t>Widening of Hmawngbu to Kakichhuah Road</t>
  </si>
  <si>
    <t>IMPROVEMENT OF DILTLANG TO CHAWNGTELUI ROAD</t>
  </si>
  <si>
    <t>Construction of Retaining Wall at Certain Location</t>
  </si>
  <si>
    <t>Resurfacing of NH-54 to DTO Office (including courtyard) at Chanmari, Lawngtlai</t>
  </si>
  <si>
    <t>Construction of Minor Bridge between Khawmawi Bazar Veng to Khawmawi Vengthar</t>
  </si>
  <si>
    <t>Black topping of internal road at Lawngpuighat</t>
  </si>
  <si>
    <t>Construction of Playground approach road at Thingfal Mamte Veng</t>
  </si>
  <si>
    <t>Consultancy fee for Roads</t>
  </si>
  <si>
    <t>Consultancy Fee for Bridges</t>
  </si>
  <si>
    <t>National Highway Division - I   (SASCI 2023 - 2024)</t>
  </si>
  <si>
    <t>Improvement of Road from HN - 44A to Mamit and Rawpuichhip within Mamit in Mizoram for the year 2022-2023 under SASCI (Length=8.45 Km)</t>
  </si>
  <si>
    <t>National Highway Division - I</t>
  </si>
  <si>
    <t>Const. of Rigid/Concrete Pavement for New Approach road to Rawpuichhip from NH-44A</t>
  </si>
  <si>
    <t>Const. of Humepipe Culvert at Ch:4.300kmp on NH-44A diverted road at Rawpuichhip Area (L=6.25, H=5m)</t>
  </si>
  <si>
    <t>Repair and Maintenance of Tuidam Approach Road.</t>
  </si>
  <si>
    <t>15.12.23</t>
  </si>
  <si>
    <t>Hmunpui Bamboo Link Road (Length = 8.00 Km)</t>
  </si>
  <si>
    <t>Const. of Lengpui Advantist Road (Length = 60m)</t>
  </si>
  <si>
    <t>Const. of Saiphai to Hortoki Road (13.800 Km)</t>
  </si>
  <si>
    <t>15.12.25</t>
  </si>
  <si>
    <t>Improvement of Roads and Infrastructure at District Headquarters; Saiha, Lawngtlai, Lunglei, Hnahthial, Serchhip, Champhai, Khawzawl, Saitual, Kolasib, Mamit ; (Sh: Tuidam Approach Road)</t>
  </si>
  <si>
    <t>Improvement of Roads and Infrastructure at District Headquarters; Saiha, Lawngtlai, Lunglei, Hnahthial, Serchhip, Champhai, Khawzawl, Saitual, Kolasib, Mamit ; (Sh: Strengthening of Bailey Bridge over R.  Teirei (Darlak) on NH-44A</t>
  </si>
  <si>
    <t>Improvement of Roads and Infrastructure at District Headquarters; Saiha, Lawngtlai, Lunglei, Hnahthial, Serchhip, Champhai, Khawzawl, Saitual, Kolasib, Mamit ; (Sh:Mamit to Bairabi Road)</t>
  </si>
  <si>
    <t>Improvement of Roads and Infrastructure at District Headquarters; Saiha, Lawngtlai, Lunglei, Hnahthial, Serchhip, Champhai, Khawzawl, Saitual, Kolasib, Mamit ; (Sh:Dampui Approach Road from NH-44A</t>
  </si>
  <si>
    <t>Improvement of Roads and Infrastructure at Aizawl City (Sh: Clearing, Grubbing of Roads Land and Jungle clearance of Saiphai Bamboo Plantation in Mizoram</t>
  </si>
  <si>
    <t>Improvement of Roads and Infrastructure at Aizawl City (Sh: Work under National Highway Division-I)</t>
  </si>
  <si>
    <t>Improvement of Roads and Infrastructure at Aizawl City (Sh: Estimate for Const. of Lengpui Catholic School Road PCC)</t>
  </si>
  <si>
    <t>National Highway Division - III</t>
  </si>
  <si>
    <t>Const. of Rigid Pavement at essential places between 133.00Kmp to 147.00Kmp on NH-54 (Total Length =400.00 m)</t>
  </si>
  <si>
    <t>25.7.23</t>
  </si>
  <si>
    <t>Upgradation of Saiphai, Zophai and Berhvakawn to Mualkhang Road.</t>
  </si>
  <si>
    <t>Improvement of Roads and Infrastructures at Aizawl City (Sh: Pot Hole filling and patches repair of NH-54(NH-6) for regular flow of traffic (Kawnpui - Sairang )</t>
  </si>
  <si>
    <t>QUALITY CONTROL RESEARCH &amp; DEVELOPMENT DIVISION, ZUANGTUI : AIZAWL.</t>
  </si>
  <si>
    <t>Improvement of Government Building, High Court, Government Polytechnic &amp; E-in-C, PWD Office (Sh: Const. of Barbet Wire fencing of PWD Complex at Zuangtui.</t>
  </si>
  <si>
    <t>Quality Control Research &amp; Development Division.</t>
  </si>
  <si>
    <t>Improvement of Government Building, High Court, Government Polytechnic &amp; E-in-C, PWD Office (Sh: Const. ofBeily Bridge PartsGodown at PWD Complex, Zuangtui</t>
  </si>
  <si>
    <t>v) Construction of Warehouse and other amenities at Kanhmun</t>
  </si>
  <si>
    <t>1) EOT Granted upto 31.3.2024 2)  Deviation Sanction  No.B-15028/240/2023/Ph-II/28/EC/PWD/PMGSY/8 of 9.10.23</t>
  </si>
  <si>
    <t>Works completed on dt.28.4.23 and handover paper submitted</t>
  </si>
  <si>
    <t>26.3.24</t>
  </si>
  <si>
    <t>Periodical Renewal between Ch.183/00 Kmp to Ch.190/00 Kmp on NH-54A during 2022-23 in the state of Mizoram (Length=7.00Km)</t>
  </si>
  <si>
    <t>24.09.24</t>
  </si>
  <si>
    <t>19.08.23</t>
  </si>
  <si>
    <t>19.04.24</t>
  </si>
  <si>
    <t>Reconstruction of Concrete Pavement on approach road to Mission Vengthlang Cemetry, L=150m</t>
  </si>
  <si>
    <t>Renovation of I/E to BSUP 17 block @ 16 rooms at Durtlang</t>
  </si>
  <si>
    <t>4.3.25</t>
  </si>
  <si>
    <t>4.3.24</t>
  </si>
  <si>
    <t>EOT granted upto 01.03.24</t>
  </si>
  <si>
    <t>Work completed on 31.3.24</t>
  </si>
  <si>
    <t>Completed on 31.3.24</t>
  </si>
  <si>
    <t>Completed on 23.02.24</t>
  </si>
  <si>
    <t xml:space="preserve">
Extension granted up to Dt.31.03.23</t>
  </si>
  <si>
    <t>Completed physical works Extension granted upto Dt.31.3.23</t>
  </si>
  <si>
    <t>Completed phy.works</t>
  </si>
  <si>
    <t>Work completed</t>
  </si>
  <si>
    <t>Pending legal case/Initiate for forclosure</t>
  </si>
  <si>
    <t>Material collection is now in progress, hence Physical  achievement could not commensurate with the financial achievement</t>
  </si>
  <si>
    <t>A. Construction of Government Building at Hnahthial, PWD EE Quarters, Circuit House &amp; DC office under SASCI 2023-2024</t>
  </si>
  <si>
    <t>Const. of PWD EE Quarters at Hnahthial.</t>
  </si>
  <si>
    <t>23.03.26</t>
  </si>
  <si>
    <t>Work not yet started</t>
  </si>
  <si>
    <t>Hnahthial Circuit House.</t>
  </si>
  <si>
    <t>B. Construction of Community Hall at Siasi, Phurai, Tawngkawlong, Tipa B, Meisavaih, Amotlah.</t>
  </si>
  <si>
    <t>Const. and Completion of MTP(H) Office.</t>
  </si>
  <si>
    <t>23.03.24</t>
  </si>
  <si>
    <t>23.07.25</t>
  </si>
  <si>
    <t>Const. of MTP Information Office</t>
  </si>
  <si>
    <t>Const. of Bazar Shed at New Siaha East-II</t>
  </si>
  <si>
    <t>Continuation of MYA Hall at New Siaha East-I</t>
  </si>
  <si>
    <t>Const. of MTP Hall and Retaining Wall at Amotlah.</t>
  </si>
  <si>
    <t>Const. of Model Middle School Ground and Retaining Wall at New Siaha West-I</t>
  </si>
  <si>
    <t>Const. of Retaining Wall at Futsal Ground at Tuipui Ferry.</t>
  </si>
  <si>
    <t>C. Construction of Playground with Pavillion at Lungtian, Sangau, Bualpui(NG), Tuichawngtlang, Ngunlingkhua, T.Dumzau.</t>
  </si>
  <si>
    <t>Renovation of Community Hall Ramhlun Veng, Sangau.</t>
  </si>
  <si>
    <t>Const. of Community Hall at Council Veng, Lawngtlai.</t>
  </si>
  <si>
    <t>Vertical Extention of Central Young Lai Association Office, Lawngtlai.</t>
  </si>
  <si>
    <t>Const. of Futsal Ground at Lungtian-I</t>
  </si>
  <si>
    <t>Const. of Futsal Ground at Bualpui (NG)</t>
  </si>
  <si>
    <t>Const. of Futsal Ground at Sangau.</t>
  </si>
  <si>
    <t>Const. of Volleyball Court at Lungzalhtum.</t>
  </si>
  <si>
    <t>D. Construction of Community Hall Cum Market Building at Luangmual, Lunglei.</t>
  </si>
  <si>
    <t>Const. of DM High School Building (Theiriat)</t>
  </si>
  <si>
    <t>Const. of Luangmual Market Building, Lunglei</t>
  </si>
  <si>
    <t>Const. of Sairep Community Hall</t>
  </si>
  <si>
    <t>E. Vertical Extention of Market Building at Kamalanagar.</t>
  </si>
  <si>
    <t>Vertical Extention of Existing Bazar Building at Kamalanagar-I with Tin Roofing.</t>
  </si>
  <si>
    <t>Const. of Additional Bazar Building by Demolishing the existing dilapidated building that was constructed under BADP</t>
  </si>
  <si>
    <t>2.Const. of Rest House at PWD Complex Bunghmun.</t>
  </si>
  <si>
    <t>F. Construction of Community Hall Cum Health Clinic Center at Kawlhawk, Bungtlang West, South Lungdai and Serte.</t>
  </si>
  <si>
    <t>Const. of Higher Secondary School Building, Buarpui.</t>
  </si>
  <si>
    <t>Const. of Community Hall, Kawlhawk</t>
  </si>
  <si>
    <t>Const. of Health Clinic Bungtlang West.</t>
  </si>
  <si>
    <t>PWD IB repair, Sertlangpui</t>
  </si>
  <si>
    <t>Const. of Badminton Hall at Chhipphir.</t>
  </si>
  <si>
    <t>Completion of Badminton Hall at Chhipphir</t>
  </si>
  <si>
    <t>Anganwadi Centre-I, Sertlangpui</t>
  </si>
  <si>
    <t>Anganwadi Centre-I New Const. Serte.</t>
  </si>
  <si>
    <t>Health and Wellness Officer Quarter new const. Serte</t>
  </si>
  <si>
    <t>Health Clinic Office, South Lungdai</t>
  </si>
  <si>
    <t>Const. of Futsal Ground Flooring at Lalveng, Haulawng.</t>
  </si>
  <si>
    <t>SASCI - 2023-2024</t>
  </si>
  <si>
    <t>Const. of PCC Pavement, PCC Side drain and Retaining Wall at Upper Republic to Bethlehem via College veng under SASCI Phase-I Part-1</t>
  </si>
  <si>
    <t>Improvement of Venghnuai to Salem Road under SASCI Phase-I, Part-1.</t>
  </si>
  <si>
    <t>Const. of road from Tlawng road to Model Veng under SASCI during 2023-2024</t>
  </si>
  <si>
    <t>SASCI - 2023-2024 under Project Division - I</t>
  </si>
  <si>
    <t>Improvement of Government Buildings, High Court, Gov't Polytechnic &amp; E-in-C PWD Office</t>
  </si>
  <si>
    <t>Const. of Steps, Footpath, Bazar Shed, Hall Property House, Internal Road at Zemabawk, Thuampui, Zotlang, Chawnpui, Vaivakawn, Kanan.</t>
  </si>
  <si>
    <t>Const. &amp; Improvement of Public Buildings, YMA Zawlbuk at Chanmari West, Improvement of Electric Veng Hall</t>
  </si>
  <si>
    <t>Const. &amp; Improvement of Public Buildings.</t>
  </si>
  <si>
    <t>HMUIFANG DIVISION : 2022-2023</t>
  </si>
  <si>
    <t>SASCI - 2023-2024 under Hmuifang Division.</t>
  </si>
  <si>
    <t>Hmuifang division</t>
  </si>
  <si>
    <t>KHAWZAWL DIVISION- 2022-2023</t>
  </si>
  <si>
    <t>SASCI - 2023-2024 Under Khawzawl Division.</t>
  </si>
  <si>
    <t>SASCI : 2023-2024 Under Project Division - II</t>
  </si>
  <si>
    <t>15.10.24</t>
  </si>
  <si>
    <t>Const. of Playground at Tuipuibari, Tuirum, Dapchhuah, New Mamit, Rajivnagar-I</t>
  </si>
  <si>
    <t>PROJECT DIVISION - III :  (2023-2024 )</t>
  </si>
  <si>
    <t>LUNGLEI ROAD DIVISION -I,  SASCI : 2022-2023</t>
  </si>
  <si>
    <t>SASCI : 2023-2024 under Lunglei Road Division- I</t>
  </si>
  <si>
    <t>Improvement of Bazar Veng - College Veng - Venghlun at Lunglei District.</t>
  </si>
  <si>
    <t>Const. of Bamboo Link Road Phunchawngzau at Pukpui.</t>
  </si>
  <si>
    <t>Const. of Link Road from Vaisam Tlang - Zawlte - Phunchawng at Bunghmun.</t>
  </si>
  <si>
    <t>Const. of PCC Road to Public Playground at Zobawk South.</t>
  </si>
  <si>
    <t>Const. of Bamboo Link Road at Phunchawngzau, Pukpui (Group-B)</t>
  </si>
  <si>
    <t>Improvement of Hnahthial to Takam Tiau Road.</t>
  </si>
  <si>
    <t>Const. of Agriculture Link Road between Tuikhurhlu to Batluang at Pangzawl.</t>
  </si>
  <si>
    <t>Widening Road at Cheural - Lungzarhtum - Vartekkai - Sangau (11.50Km) in Mizoram for the year 2022-23 under SASCI Group-1. Widening of Road from BCM Church to BRTF Road via Middle School at Cheural Town Extension (L=1.800km)</t>
  </si>
  <si>
    <t>SASCI : 2023-2024 Under Siaha Division.</t>
  </si>
  <si>
    <t>Const. of Thiahra to Tuipui with Bridge Over River Tuisumpui (Phase-1)</t>
  </si>
  <si>
    <t>20.10.23</t>
  </si>
  <si>
    <t>Improvement &amp; Widening of Balu Road between BRTF Road at River Tuipui (Lopu)</t>
  </si>
  <si>
    <t>Improvement &amp; Widening of Balu Road between BRTF Road at River Tuipui (Chakhei)</t>
  </si>
  <si>
    <t>Improvement &amp; Widening of Balu Road between BRTF Road at River Tuipui (Iana and Tuipui)</t>
  </si>
  <si>
    <t>Improvement of Siaha Town from Meisatla to Tlangkawn via College Veng (7.50 kms)</t>
  </si>
  <si>
    <t>Improvement of Siaha Town from Meisatla to Tlangkawn via College Veng (7.50 kms) Tisopi-CC pavement.</t>
  </si>
  <si>
    <t>Improvement of Siaha Town from Meisatla to Tlangkawn via College Veng (7.50 kms) College vaih-II and New Siaha East-II.</t>
  </si>
  <si>
    <t>Improvement of Siaha Town from Meisatla to Tlangkawn via College Veng (7.50 kms) Between Elim School and AR Ground..</t>
  </si>
  <si>
    <t>Improvement of Siaha Town from Meisatla to Tlangkawn via College Veng (7.50 kms) Between J.Vialu House to Siaha Vaihpi</t>
  </si>
  <si>
    <t>Improvement of Siaha Town from Meisatla to Tlangkawn via College Veng (7.50 kms) Council vaih Cemetary.</t>
  </si>
  <si>
    <t>Improvement of Siaha Town from Meisatla to Tlangkawn via College Veng (7.50 kms) K.Paichho House to Gilgal Church.</t>
  </si>
  <si>
    <t>Improvement of Siaha Town from Meisatla to Tlangkawn via College Veng (7.50 kms) Horti Link Road.</t>
  </si>
  <si>
    <t>Improvement of Siaha Town from Meisatla to Tlangkawn via College Veng (7.50 kms) Agri. Link Road.</t>
  </si>
  <si>
    <t>Improvement of Siaha Town from Meisatla to Tlangkawn via College Veng (7.50 kms) Chhaolo..</t>
  </si>
  <si>
    <t>Improvement of Siaha Town from Meisatla to Tlangkawn via College Veng (7.50 kms) Noaotla</t>
  </si>
  <si>
    <t>Improvement of Siaha Town from Meisatla to Tlangkawn via College Veng (7.50 kms) Thanngerh Agri. Link Road Thaltlang.</t>
  </si>
  <si>
    <t>Improvement of Siaha Town from Meisatla to Tlangkawn via College Veng (7.50 kms) Rawlbuk.</t>
  </si>
  <si>
    <t>Improvement of Siaha Town from Meisatla to Tlangkawn via College Veng (7.50 kms) S.Lungpher</t>
  </si>
  <si>
    <t>Improvement of Siaha Town from Meisatla to Tlangkawn via College Veng (7.50 kms) Lungtian-II</t>
  </si>
  <si>
    <t>Improvement of Siaha Town from Meisatla to Tlangkawn via College Veng (7.50 kms) Vawmbuk</t>
  </si>
  <si>
    <t>Improvement And Widening of Balu Road between BRTF Road at River Tuipui (8.50 kms)</t>
  </si>
  <si>
    <t>Improvement And Widening of Balu Road between BRTF Road at River Tuipui (8.50 kms) Supha and Miepu</t>
  </si>
  <si>
    <t>Improvement And Widening of Balu Road between BRTF Road at River Tuipui (8.50 kms) New Laty.</t>
  </si>
  <si>
    <t xml:space="preserve">Improvement And Widening of Balu Road between BRTF Road at River Tuipui (8.50 kms) </t>
  </si>
  <si>
    <t>Improvement And Widening of Balu Road between BRTF Road at River Tuipui (8.50 kms) Laki</t>
  </si>
  <si>
    <t>Improvement And Widening of Balu Road between BRTF Road at River Tuipui (8.50 kms) Tisi</t>
  </si>
  <si>
    <t>Improvement And Widening of Balu Road between BRTF Road at River Tuipui (8.50 kms) New Ahmypi &amp; Old Ahmypi</t>
  </si>
  <si>
    <t>Additional Works and Completion of Double Lane Bridge Over R.Teirei on Bairabi - Zamuang.</t>
  </si>
  <si>
    <t>SASCI : 2023-2024 Under Lawngtlai Division.</t>
  </si>
  <si>
    <t>Improvement of Approach Road to Kawrthindeng WRC Area.</t>
  </si>
  <si>
    <t>26.02.24</t>
  </si>
  <si>
    <t>Const. of Mautlang to Borogusuri</t>
  </si>
  <si>
    <t>Const. of Bamboo Link Road from Hmunpui to Mauhaklui &amp; Tuidam approach Road in Mizoram. SASCI : 2023-2024</t>
  </si>
  <si>
    <t>NATIONAL HIGHWAY DIVISION - III  SASCI : 2023-2024</t>
  </si>
  <si>
    <t>27.05.24</t>
  </si>
  <si>
    <t>23.02.24</t>
  </si>
  <si>
    <t>10.14.23</t>
  </si>
  <si>
    <t>3.14.24</t>
  </si>
  <si>
    <t>1. Work in progress 
2. Analysis for 4 km</t>
  </si>
  <si>
    <t>20.07.23</t>
  </si>
  <si>
    <t>1.08.23</t>
  </si>
  <si>
    <t>31.01.25</t>
  </si>
  <si>
    <t>i) Boys Hostel</t>
  </si>
  <si>
    <t>ii) Staff Quarter Type-III</t>
  </si>
  <si>
    <t>iii) Staff Quarter Type-II</t>
  </si>
  <si>
    <t>iv) Guest House</t>
  </si>
  <si>
    <t>Const.of Infrastructure Support fro School of Agricultural Science at Hnahthial: Phase-II</t>
  </si>
  <si>
    <t>The contractor has halted construction since Nov'23 and allocation of Balanced Fund of Rs.205.99 lakh has been awaited from the Govt.for completion of the whole projects i.e DC Office, DC Bugalow etc.Revised estimate resubmitted for approval</t>
  </si>
  <si>
    <t>The contractor has stopped Work till date due to non-release of Fund from Central Government. However, fresh LOC have been allocated and payments being made for contractors of Sl.No (i) &amp; (iii)</t>
  </si>
  <si>
    <t>Phy. Completed</t>
  </si>
  <si>
    <t>As working site is inside Jail workers cannot go in and out freely and material needs to be taken headload about 100m. Due to this progress cannot be expected EoT being applied</t>
  </si>
  <si>
    <t>Work could not be progressed as dismantling of existing Bailey bridge is required to progress further. However, Construction of Auro plyable Suspension Bridge of sub-Way is in progress now</t>
  </si>
  <si>
    <t>Work cannot be started due to land conflict with land owner</t>
  </si>
  <si>
    <t>Works completed 16.96 lakh have been kept in D-III</t>
  </si>
  <si>
    <t>New design of building is being done by architecture cell and work cannot be atarted till approval is obtained</t>
  </si>
  <si>
    <t>New architecture design is approved and work in progress</t>
  </si>
  <si>
    <t>10.3.21</t>
  </si>
  <si>
    <t>6.5.24</t>
  </si>
  <si>
    <t>20.1.21</t>
  </si>
  <si>
    <t>20.4.24</t>
  </si>
  <si>
    <t>9.9.22</t>
  </si>
  <si>
    <t>Short term Maintenance Contract on KM0/00 to 10/00 and Km 33/00 to 45/00 (22km) on Nh 306A in the state of Mizoram (Job No.RE/GHT/STMC/MZ/23-24/7)</t>
  </si>
  <si>
    <t>17.2.24</t>
  </si>
  <si>
    <t>WBM &amp; Wearing course repair works in progress along with mobilization of materials</t>
  </si>
  <si>
    <t>Room for installation Panel Board not yet installed</t>
  </si>
  <si>
    <t>08.09.21</t>
  </si>
  <si>
    <t>12.03.22</t>
  </si>
  <si>
    <t>04.03.24</t>
  </si>
  <si>
    <t>06.07.22</t>
  </si>
  <si>
    <t>29.06.24</t>
  </si>
  <si>
    <t>20.12.24</t>
  </si>
  <si>
    <t>10.05.24</t>
  </si>
  <si>
    <t>04.10.23</t>
  </si>
  <si>
    <t>18.11.23</t>
  </si>
  <si>
    <t>14.11.23</t>
  </si>
  <si>
    <t>28.03.24</t>
  </si>
  <si>
    <t>SITC of 5 passenger Lift at E-in-C Office Building</t>
  </si>
  <si>
    <t>SITC of 5 passenger Lift for Fast Track Court Building at Kolasib</t>
  </si>
  <si>
    <t>26.12.23</t>
  </si>
  <si>
    <t>20.06.24</t>
  </si>
  <si>
    <t>SITC of 13 passenger Lift for Fast Track Court Building at Kolasib</t>
  </si>
  <si>
    <t>I/E Provision for Main Gate at MINECO</t>
  </si>
  <si>
    <t>22.04.24</t>
  </si>
  <si>
    <t>30.04.24</t>
  </si>
  <si>
    <t>Phy. completed</t>
  </si>
  <si>
    <t>Payment pending for RA-IV and witheld amount from RA-III Rs.21,30,839.90</t>
  </si>
  <si>
    <t>Month : May 2024</t>
  </si>
  <si>
    <t>Short term Maintenance Contract for NH-150(60/30 to 130/000kmp) i.e 69.70Km Length for the year 2023-2024 under national Highway Division-II, Aizawl in the state of Mizoram (Job: RW/GHT/STMC/MZ/23-24/3)</t>
  </si>
  <si>
    <t>09.03.24</t>
  </si>
  <si>
    <t>08.03.25</t>
  </si>
  <si>
    <t>Short Term Maintenance Contract to NH-150 for the year 2023-2024 for chaninage Km 63/300 Km) under National Hoigway Division-II, Aizawl in the state of Mizoram</t>
  </si>
  <si>
    <t xml:space="preserve">Construction of river training  works for protection of Tlawng river bank at Bairabi Phase-I
</t>
  </si>
  <si>
    <t>Contingency</t>
  </si>
  <si>
    <t>Constuction of road from Khamrang to Selesih Phase-I</t>
  </si>
  <si>
    <t>Construction of road from Khamrang to Selesih Phase-II</t>
  </si>
  <si>
    <t>Revised Target date of completion 9.9.25</t>
  </si>
  <si>
    <t>10.7.23</t>
  </si>
  <si>
    <t>10.1.25</t>
  </si>
  <si>
    <t>23.3.23</t>
  </si>
  <si>
    <t>Work in progress. EOT being process</t>
  </si>
  <si>
    <t>(O)14.10.23
(R)15.04.24</t>
  </si>
  <si>
    <t>Road formation cutting completed</t>
  </si>
  <si>
    <t>1.11.22</t>
  </si>
  <si>
    <t>UC amounting to Rs.10.65 Cr submitted on 21st july 2023</t>
  </si>
  <si>
    <t>EOT granted upto 31.03.24 Work completed</t>
  </si>
  <si>
    <t>EOT granted upto 29.10.23 Work completed</t>
  </si>
  <si>
    <t>EOT granted upto 03.03.24 Work completed</t>
  </si>
  <si>
    <t>EOT granted upto 31.12.22 Work completed</t>
  </si>
  <si>
    <t>EOT granted upto 31.12.23 Work completed</t>
  </si>
  <si>
    <t>Source of funding : Ministry of Tribal Affairs</t>
  </si>
  <si>
    <t>Construction of Auditorium at Pukpui Lunglei</t>
  </si>
  <si>
    <t>16.9.23</t>
  </si>
  <si>
    <t>16.01.25</t>
  </si>
  <si>
    <t>Retsricted Tender</t>
  </si>
  <si>
    <t>Amount deducted to Rs. 600 lakhs. New alignment being surveyed</t>
  </si>
  <si>
    <t>06.12.24</t>
  </si>
  <si>
    <t>06.12.23</t>
  </si>
  <si>
    <t>Improvement of Road and Infrastuctures at District Headquarter Mamit.</t>
  </si>
  <si>
    <t>Const. of Link Road Tuirum-Daifim - Nghalchawm, Damdiai - Damansora</t>
  </si>
  <si>
    <t>Const. of Link Road between Tuirum to Daifim to Khanthuam (Length= 7.00Kms)</t>
  </si>
  <si>
    <t>Const. of Road from Parvatui to Zopui (Length=6.00Kms)</t>
  </si>
  <si>
    <t>Const. of Agri. Link Road from New W.Phaileng, Hnahva, Marpara North &amp; Silsury East. (Length=7.00Kms)</t>
  </si>
  <si>
    <t>MAMIT DIVISION : 2023-2024</t>
  </si>
  <si>
    <t>15.04.24</t>
  </si>
  <si>
    <t>15.02.24</t>
  </si>
  <si>
    <t>Improvement of Roads &amp; Infrastructure at District Headquarter : Saiha.</t>
  </si>
  <si>
    <t>KAWRTHAH DIVISION : 2023-2024</t>
  </si>
  <si>
    <t>Work Phy.Completed</t>
  </si>
  <si>
    <t>31.08.23</t>
  </si>
  <si>
    <t>18.09.24</t>
  </si>
  <si>
    <t>LUNGLEI ROAD DIVISION - II   2023-2024</t>
  </si>
  <si>
    <t>23.12.24</t>
  </si>
  <si>
    <t>24.12.23</t>
  </si>
  <si>
    <t>Retainoing wall ar various Places</t>
  </si>
  <si>
    <t>Const. of Public Playground at Thingdawl, Bukpui, N.Chaltlang, Hortoki, Serkhan and Lungmuat.</t>
  </si>
  <si>
    <t>Const. of Public Buildings: Const. of Community Hall at Melthum, Saikhamakawn, Chamring.</t>
  </si>
  <si>
    <t>PROJECT DIVISION - II : 2022-2023</t>
  </si>
  <si>
    <t>8.5.24</t>
  </si>
  <si>
    <t>24.3.24</t>
  </si>
  <si>
    <t>Construction of RCC Pier for strenthening of Bailey Bridge over R.De on Phairuang to Bunghmun Road</t>
  </si>
  <si>
    <t>Improvement of Borapansury - I to Borapansury- II Road upto Bangadesh Boundary.</t>
  </si>
  <si>
    <t>Const. of Agriculture Link Road from Sihphirtlang to Tuichawng River</t>
  </si>
  <si>
    <t>Const. of PCC Pavement from Chawnpuikawn to Diplibagh Road with Additional Culverts &amp; R/Walls Length=2Kms.</t>
  </si>
  <si>
    <t>TLABUNG DIVISION : SASCI 2023-2024</t>
  </si>
  <si>
    <t>Improvement of Roads and Infrastructures at District Headquarters, Saitual :                    Saitual Town Road :                      Pot Hole repair of Saitual - Saichal Road.</t>
  </si>
  <si>
    <t>Rigid Pavement of Sakeibangla to ZMC via Thingsulthliah Road, PCC Pavement = 3.00Km, Side Drain = 2000mt, R/Wall = 10mt, Culvert = 2Nos.</t>
  </si>
  <si>
    <t>Widening, Pavement &amp; Const. of Culverts on 3rd Road from Sedaikawn to PWD Kawn, Saitual L=4.00Kms, Widening= 4.00Kms, Pavement=4.00Kms, Side Drain=1500mt, R/Wall= 15mt, Culvert= 6 Nos.</t>
  </si>
  <si>
    <t>Improvement of Khawlek - Ratu Road (Length = 6.00 Km)</t>
  </si>
  <si>
    <t>SAITUAL DIVISION : Under SASCI : 2023-2024</t>
  </si>
  <si>
    <t>03.04.24</t>
  </si>
  <si>
    <t>03.10.23</t>
  </si>
  <si>
    <t>15.12.22</t>
  </si>
  <si>
    <t>21.12.22</t>
  </si>
  <si>
    <t>Construction of Motor Parking at Kulikawn and Bethlehem Vengthlang</t>
  </si>
  <si>
    <t>16.12.24</t>
  </si>
  <si>
    <t>Construction of Central Medical Warehouse at ZMC, Approach Road</t>
  </si>
  <si>
    <t>Const. of DLAO Office at MINECO</t>
  </si>
  <si>
    <t>Const. of Tuikual 'S' Mini Sport Complex</t>
  </si>
  <si>
    <t>Const. of E-in-C PHED Office Phase-II</t>
  </si>
  <si>
    <t>Const. of Football Field at Maubawk</t>
  </si>
  <si>
    <t>7.4.26</t>
  </si>
  <si>
    <t>7.4.23</t>
  </si>
  <si>
    <t>Under Proritised-I</t>
  </si>
  <si>
    <t>Under prioritised-I</t>
  </si>
  <si>
    <t>Not under prioritised-I</t>
  </si>
  <si>
    <t>Not Under prioritised-I</t>
  </si>
  <si>
    <r>
      <rPr>
        <b/>
        <sz val="12"/>
        <rFont val="Times New Roman"/>
        <family val="1"/>
      </rPr>
      <t xml:space="preserve"> </t>
    </r>
    <r>
      <rPr>
        <sz val="12"/>
        <rFont val="Times New Roman"/>
        <family val="1"/>
      </rPr>
      <t>Works within Hmarveng VC area at Different Location.</t>
    </r>
  </si>
  <si>
    <t>Repair of Samthang Kawtchhuah repair by Flexible Pavement.</t>
  </si>
  <si>
    <t>Const. of Flexible Pavement at Samthang (Internal Road)</t>
  </si>
  <si>
    <t>Const. of Flexible Pavement at Samthang (Courtyard of CM Commemorative Stone)</t>
  </si>
  <si>
    <t>IMPROVEMENT OF SAMTHANG TOWN ROAD.</t>
  </si>
  <si>
    <t>Patch repair and Resurfacing of Treasury Complex approach Road. Treasury Office.</t>
  </si>
  <si>
    <t>Patch repair and Resurfacing of Approach Road to Sub-Jail (Aizawl) Road (Petrol Pump) District Jail.</t>
  </si>
  <si>
    <t>Patch repair and Seal Coating of Champhai District Hospital to Keifangtlang DC Office (Liability)</t>
  </si>
  <si>
    <t>Patch repair and Resurfacing of Sap Sakei Lamlian Bethel Boundary to Vaihmun.</t>
  </si>
  <si>
    <t>Patch repair and resurfacing of Diversion Road (North Side) near Tourist Lodge at Champhai (Vaihmun Diversion Road).</t>
  </si>
  <si>
    <t>IMPROVEMENT OF ROADS WITHIN CHAMPHAI DIVISION.</t>
  </si>
  <si>
    <t>Work .Completed</t>
  </si>
  <si>
    <t>On-going</t>
  </si>
  <si>
    <t>In Progress</t>
  </si>
  <si>
    <t>Improvement of Roads and Infrastructtures at Aizawl City under SASCI 2023-2024 Under Aizawl Road South Division.</t>
  </si>
  <si>
    <t>Const. of Roads from Nursery - Tamdo - Lawipu (2.50Kms) under SASCI during 2023-2024 Phase-II</t>
  </si>
  <si>
    <t xml:space="preserve">Improvement of Saikhamakawn to Kulikawn via Tlangnuam under SASCI Phase-I, Part-I </t>
  </si>
  <si>
    <t xml:space="preserve">Upgradation of Internal roads at Tuikual, Venghlui and Republic veng </t>
  </si>
  <si>
    <t>Overlaying of Road with PCC Pavement from Mission Veng to Khatla with Retaining Wall and Minor Bridge at Aizawl under SASCI Phase - I, Part - I</t>
  </si>
  <si>
    <t>Restricted tender</t>
  </si>
  <si>
    <t>06.04.24</t>
  </si>
  <si>
    <t>06.4.23</t>
  </si>
  <si>
    <t>7.04.24</t>
  </si>
  <si>
    <t>7.04.23</t>
  </si>
  <si>
    <t>Improvement of Curves at Ch.0.00 Kmp and 0.600 on Mission Vengthlang Damphei to Tlawng Road</t>
  </si>
  <si>
    <t>Cannot be started due to land conflick with the Land owners.</t>
  </si>
  <si>
    <t>Improvement of Internal Road to Hlimen Vengchhak to Pu N Zokunga House.</t>
  </si>
  <si>
    <t>Construction and Rehabilitation of Samtlang - Lungleng Road Under SASCI - 2022-2023</t>
  </si>
  <si>
    <t xml:space="preserve">AIZAWL ROAD SOUTH DIVISION   </t>
  </si>
  <si>
    <t>Construction of RCC Road at Methodist mual Turning Point to Edenthar Anganwadi Centre No.1 at Edenthar</t>
  </si>
  <si>
    <t>Patch repair and Seal coat from BT Bakery to Protective Home via Zarkawt Thlanmual</t>
  </si>
  <si>
    <t>Patch repair and Seal coat of MUP Road at Chanmari West, Aizawl</t>
  </si>
  <si>
    <t>Construcrtion of RCC Frame struction Retaining Wall I at Lunghlu Road, Hunthar</t>
  </si>
  <si>
    <t>Construction of Lunghlu Road at Chanmari West Aizawl (Length=4.00 Kms, Ew = 4.00 Kms, Pavement = 4.00 Kms, Side Drain = 4500m, R/W 30m, Culvert = 10.Nos.)</t>
  </si>
  <si>
    <t>Restricted</t>
  </si>
  <si>
    <t>Constrcution of PCC Pavement  of Road from Saikaphleia's House to Muanthanga's House at Lungverh. Length=120.00 Rm</t>
  </si>
  <si>
    <t>Rigid Pavement of Gan Sabra Road</t>
  </si>
  <si>
    <t>Construction of PCC Pavement of Approach Road to Tawngtai Bethel Camping Centre, Sakawrtuichhun, Aizawl</t>
  </si>
  <si>
    <t>Patch Repair and Seal Coating of Approach Road of tanhril, Aizawl</t>
  </si>
  <si>
    <t>Improvement of internal roads at Hunthar, Chanmari West, Rangvamual, Phunchawng &amp; Chhinga Veng (Improvement of Roads PCC Pavement = 20.00 Kms, Pavement = 5.00 Kms, Link Drain = 100.00 M)</t>
  </si>
  <si>
    <t>Phunchawng internal road</t>
  </si>
  <si>
    <t>Rangvamual internal road</t>
  </si>
  <si>
    <t>Improvement &amp; Upgradation of road from PCI to Anganwadi at Lungverh</t>
  </si>
  <si>
    <t xml:space="preserve">Restricted </t>
  </si>
  <si>
    <t>Construction of RCC pavement at Sihhmui</t>
  </si>
  <si>
    <t>Improvement &amp; Upgradation of road at Zotlang, Aizawl</t>
  </si>
  <si>
    <t>Improvement &amp; Upgradation of road at Chawlhhmun, Aizawl</t>
  </si>
  <si>
    <t>Widening of road from Law College to PCI road at Luangmual, Aizawl (Sh: Earth Work for Widening of existing road)</t>
  </si>
  <si>
    <t>Construction of PCC Pavement at Sihhmui to NH-54 (Length=7.00 Kms, PCC Pavement=7.00 Kms)</t>
  </si>
  <si>
    <t>Sub-DIVISION - III</t>
  </si>
  <si>
    <t>PCC Pavement on approach road to Vai Lui via Rev. Lalsangliana House at Falkland Veng.</t>
  </si>
  <si>
    <t>Const. of PCC Pavement on Local Council Road Falkland</t>
  </si>
  <si>
    <t>Const. of PCC Pavement on Rabboni Road at Falkland</t>
  </si>
  <si>
    <t>Const. of PCC Pavement on Local Council Road to RAY at Falkland.</t>
  </si>
  <si>
    <t>Construction of Road at Falkland, Aizawl.</t>
  </si>
  <si>
    <t>Const. of RCC Slab Culvert.</t>
  </si>
  <si>
    <t>Formation Cutting</t>
  </si>
  <si>
    <t>Construction of New Road from Zemabawk North Thlanmual to Thuampui Thlanmual including Protection Works &amp; Cross Drain.</t>
  </si>
  <si>
    <t>Const. of Retaining Wall at Thuampui Selesih Road at Ch: 4.300Kmp, Durtlang.</t>
  </si>
  <si>
    <t>Improvement of Road at Sihphir Venghlun.</t>
  </si>
  <si>
    <t>Concrete Pavement at Nausel Thlanmual kawng</t>
  </si>
  <si>
    <t>Construction of Road at Nausel.</t>
  </si>
  <si>
    <t>Concrete Pavement at Ch; 0.000-0.715 Kmp Muthi peng kawn.</t>
  </si>
  <si>
    <t>Construction of Road at Muthi, Aizawl.</t>
  </si>
  <si>
    <t>Concrete Pavement of Rivenga Road at Muanna Veng, Aizawl.</t>
  </si>
  <si>
    <t>RCC Balcony Gosen Veng to 132 KV Sub-Station at Zuangtui peng.</t>
  </si>
  <si>
    <t>Construction of Concrete Pavement at Zuangtui, Aizawl.</t>
  </si>
  <si>
    <t>Const. of Link Drain near H.Lalfakzuala House, Sihphir Dinthar</t>
  </si>
  <si>
    <t>Const. of Link Drain with Cover near Pi Liani House at Sihphir Dinthar.</t>
  </si>
  <si>
    <t>Const. of Step including Retaining Wall near Pu Zakhuma House at Sihphir Field Veng.</t>
  </si>
  <si>
    <t>Formation Cutting, Pavement &amp; Step of Sunhlu tlang (Prayer mountain) at Sihphir Tlang Veng.</t>
  </si>
  <si>
    <t>Concrete Pavement of Approach Road to Sihphir Rescue Center at Sihphir Kawnveng.</t>
  </si>
  <si>
    <t>Construction of Road at Sihphir.</t>
  </si>
  <si>
    <t>IMPROVEMENT OF ROAD FROM ZEMABAWK TO LUNGBIAL ROAD IN THE LOCALITY OF ZEMABAWK AT AIZAWL.</t>
  </si>
  <si>
    <t>Const. of Additional Protection Work at Bethel Veng.</t>
  </si>
  <si>
    <t>Concrete Pavement on Upper Bawngkawn Hmar Veng.</t>
  </si>
  <si>
    <t xml:space="preserve">Concrete Pavement of Shalom Road at Bawngkawn Hmar Veng (Balance Portion) </t>
  </si>
  <si>
    <t>Concrete Pavement of Liansailova Road, Bawngkawn.</t>
  </si>
  <si>
    <t>Const. of Retaining Wall near Pu Salemthara Residence at Brigade, Bawngkawn.</t>
  </si>
  <si>
    <t>Improvement of Road at Bawngkawn (Sh: Const. of Balcony, Link Drain, Retaining Wall &amp; Concrete Pavement.)</t>
  </si>
  <si>
    <t>Const. of Retaining Wall &amp; Concrete Pavement on AMC Road at Dingdi Veng, Chaltlang.</t>
  </si>
  <si>
    <t>Concrete pavement of road near F. Malsawma House at Chaltlang</t>
  </si>
  <si>
    <t>Improvement of Road at Chaltlang, Aizawl. (Sh: Junction Improvement, Const. of Concrete Pavement, U-Shape Side Drain, Retaining Wall &amp; Step.)</t>
  </si>
  <si>
    <t>Const. of RCC Balcony &amp; Masonry Step near R.Lalmanga House at Chaltlang Lily Veng.</t>
  </si>
  <si>
    <t>Re-const. of Step from State Guest House to Lily Veng Internal Road.</t>
  </si>
  <si>
    <t>Resurfacing of Chaltlang Lily Veng Internal Road (Balance)</t>
  </si>
  <si>
    <t>Improvement of Road at Chaltlang Lily Veng, Aizawl (Sh: Widening of Road, Concrete Pavement, RCC Retaining Wall and Re-surfacing etc)</t>
  </si>
  <si>
    <t>Concrete Pavement of approach road to Durtlang Ramthar Presby. Church including Cross Drainage.</t>
  </si>
  <si>
    <t>Resurfacing of 3rd Lane at Durtlang Ramthar.</t>
  </si>
  <si>
    <t>Improvement of Road at Durtlang Ramthar, Aizawl. (Sh: Const. of Concrete Pavement, Cross Drain and Re-Surfacing)</t>
  </si>
  <si>
    <t>Patch repair of Durtlang Leitan SIRD Road.</t>
  </si>
  <si>
    <t>Const. of RCC Frame Retaining Wall at Zotui Road, Durtlang Leitan.</t>
  </si>
  <si>
    <t>Const. of PCC V-Shape Side Drain and Retaining Wall at Gospel Thunder Team Compound, Durtlang Leitan</t>
  </si>
  <si>
    <t>Const. &amp; Improvement of road at Durtlang Leitan, Aizawl (Sh: Const. of Concrete Pavement, RCC frame Retaining Wall, Cross Drain with Cover, U-Shape Side Drain and Link Drain etc.)</t>
  </si>
  <si>
    <t>Const. of Step including Link Drain at Centenary Road, Durtlang.</t>
  </si>
  <si>
    <t>Const. of Cross Drain with Cover on Durtlang Field.</t>
  </si>
  <si>
    <t>Concrete Pavement of Lalnu Road at Suaka Veng, Durtlang (Balance Portion)</t>
  </si>
  <si>
    <t>Const. of PCC V-Shape Side Drain at Centanary Road &amp; Women Polytechnic approach Road at Durtlang.</t>
  </si>
  <si>
    <t>Improvement of Road at Durtlang , Aizawl. (Sh : Const. of Concrete Pavement, Cross Drain with Cover, V-Shape Side Drain, Slab Culvert and Link Drain etc.)</t>
  </si>
  <si>
    <t>Const. of Concrete Pavement of Durtlang North Thlanmual.</t>
  </si>
  <si>
    <t>Const. of Concrete Pavement &amp; Cross Drain on Vungkhama Road including Chhingtei Road at Durtlang North.</t>
  </si>
  <si>
    <t>Improvement of Road at Durtlang North, Aizawl. (Sh : Const. of Concrete Pavement etc.)</t>
  </si>
  <si>
    <t>Concrete Pavement of Pu Dinga Road</t>
  </si>
  <si>
    <t>Const. of Road at Selesih Aizawl (Sh: Const. of Concrete Pavement and Culvert etc.)</t>
  </si>
  <si>
    <t>IMPROVEMENT OF ROAD FROM DURTLANG LEITAN TO DURTLANG RAMTHAR AT DURTLANG.</t>
  </si>
  <si>
    <t>Const of RCC Foot Step near Pi Manmawii House ar  Ramhlun 'S'</t>
  </si>
  <si>
    <t>Const. of Breast Wall near Lalrammuana Ralte House at Ramthar North.</t>
  </si>
  <si>
    <t>Const. of Breast Wall below PC. Laltanpuia House at Ramthar North</t>
  </si>
  <si>
    <t>Const. of RCC Link Drain near PC Lalzuiliana House, Ramthar</t>
  </si>
  <si>
    <t>Const of RCC Foot Step near PC Lalzuiliana House Ramthar</t>
  </si>
  <si>
    <t>Steel Grade Cover Side Drain on PC Malsawma House to Rev. C. Vanlalhruaia House at Ramhlun 'S'</t>
  </si>
  <si>
    <t>Const. of Concrete Pavement on Bawngkawn Thlanmual to Thuampui Road</t>
  </si>
  <si>
    <t>Const. of PCC Flooring Leitan Ramthar Biak im Lane at Leitan, Ramthar.</t>
  </si>
  <si>
    <t>Vantlang Step near K,Thankunga House at Selesih.</t>
  </si>
  <si>
    <t>Const. of PCC Flooring Internal Road - Zamliana Road to K.Thankunga Road, Selesih.</t>
  </si>
  <si>
    <t>Const. of PCC Flooring at Rivenga Road at Muanna Veng.</t>
  </si>
  <si>
    <t>Const. of Concrete Pavement of Gosen Veng Kawngpui at Zuangtui</t>
  </si>
  <si>
    <t>Const. of Concrete Pavement of Durtlang tlak lam Thlanmual Road.</t>
  </si>
  <si>
    <t>Const. of Rectangular Side Drain with Cover at Tatkawng Veng.</t>
  </si>
  <si>
    <t>UPGRADATION OF INTERNAL ROADS AT DURTLANG, BAWNGKAWN, CHALTLANG, ZUANGTUI, RAMHLUN &amp; RAMTHAR.</t>
  </si>
  <si>
    <t>Laying of Chequerred Tiles at Mel Li mual (Mual khat) existing step at Zemabawk.</t>
  </si>
  <si>
    <t>Const. of Hand Railing at Galilee Veng Main Road, Zemabawk.</t>
  </si>
  <si>
    <t>PCC Flooring Zemabawk North Thlanmual to Muthi Lui</t>
  </si>
  <si>
    <t>Const. of RCC U-Shape Side Drain Kailiana Road at Zemabawk near Pi Sawihari.</t>
  </si>
  <si>
    <t>Concrete Pavement from Hogh School to Bethel at Zemabawk</t>
  </si>
  <si>
    <t>Rectangular Side Drain with Cover</t>
  </si>
  <si>
    <t>Concrete Pavement</t>
  </si>
  <si>
    <t>Concrete Pavement Laichhinga Street Kawn Veng-II at Zemabawk.</t>
  </si>
  <si>
    <t>Retaining Wall</t>
  </si>
  <si>
    <t>Slab Culvert</t>
  </si>
  <si>
    <t>Const. of Road including Culvert &amp; Retaining Wall on Thuampui to Thuampui Vengthar Road (Balance Portion.)</t>
  </si>
  <si>
    <t>Const. of RCC Link Drain (Balance Portion) at Dinthar Veng. Zemabawk</t>
  </si>
  <si>
    <t>Const. of Masonry Stone Link Drain near F.Lalrinmawia's Residence at Dinthar Veng, Zemabawk North.</t>
  </si>
  <si>
    <t>Concrete Pavement from NH-54 to Holy Cross School Zemabawk.</t>
  </si>
  <si>
    <t>Const. of Masonry Stone Link Drain with Retaining Wall below Gov't. Zemabawk Primary School - I</t>
  </si>
  <si>
    <t>Const. of Retaining Wall</t>
  </si>
  <si>
    <t>Const. of RCC Link Drain</t>
  </si>
  <si>
    <t>Const. of RCC Balcony</t>
  </si>
  <si>
    <t>Const. of RCC Bridge with Link Drain &amp; Retaining Wall bebeath Ramfangzauva's Building at AL Road Zemabawk.</t>
  </si>
  <si>
    <t>Const. of Step with Railing over Link Drain near Zemabawk North Play Ground.</t>
  </si>
  <si>
    <t>V-Shape Drain</t>
  </si>
  <si>
    <t>Concrete Pavement from Field Veng to Dinthar Veng at Zemabawk North</t>
  </si>
  <si>
    <t>Const. of Retaining Wall below Thanhrangi's House at Luangmual Complex.</t>
  </si>
  <si>
    <t>Patch Repair of Vaivakawn to MZU via Zonuam.</t>
  </si>
  <si>
    <t>Resurfacing of Sihpui to Ramhlun Vengthar Bus Turning Point at Ch : 1.052-1.357 Km.</t>
  </si>
  <si>
    <t>Const. of U-Shape Side Drain.</t>
  </si>
  <si>
    <t>Const. of RCC Slab Culvert No.1</t>
  </si>
  <si>
    <t>Improvement of Dinthar Veng to Muthi Lui Road (Balance Portion ) at Zemabawk.</t>
  </si>
  <si>
    <t>Resurfacing of Women Polytechnic Internal Road at Durtlang</t>
  </si>
  <si>
    <t>Pavement of AR Complex at Zokhawsang</t>
  </si>
  <si>
    <t>Const. of Link Drain near Pi Diki House at Sihphir</t>
  </si>
  <si>
    <t>CONSTRUCTION OF ROAD FROM THUAMPUI TO NH-6 (Zemabawk)</t>
  </si>
  <si>
    <t>Const. of New Road from Tuirial Airfield Runway to Muthi Lui Lalchhuana Leilet including Protection Works &amp; Cross Drain.</t>
  </si>
  <si>
    <t>CONSTRUCTION OF TUIRIAL AIRFIELD TO MUTHI AND ZOKHAWSANG AGRICULTURE.</t>
  </si>
  <si>
    <t>Repairing of Kailiana Concrete Pavement Road at Zemabawk 'N'</t>
  </si>
  <si>
    <t>Const. of Step near Pu Ringdika's House</t>
  </si>
  <si>
    <t xml:space="preserve">Const. of Missing Link at BCM Multipurpose Centre at Falkland </t>
  </si>
  <si>
    <t>Construction of V-Shape</t>
  </si>
  <si>
    <t>Const. of PCC Pavement on RAY to BS Farm Falkland</t>
  </si>
  <si>
    <t>Lowering and Widening</t>
  </si>
  <si>
    <t>Const. of New Road RAY to BS Farm Falkland including Protection Works &amp; Cross Drain (0.800 Km)</t>
  </si>
  <si>
    <t>Const. of RCC Link Drain with Cover at Ch : 0.120 Km</t>
  </si>
  <si>
    <t>Const. of RCC Link Drain with Cover at Ch : 0.000 Km</t>
  </si>
  <si>
    <t>Const. of RCC Link Drain at Ch : 0.000-0.112 Km</t>
  </si>
  <si>
    <t>Const. of Slab Culvert at Ch : 0.360 Kmp</t>
  </si>
  <si>
    <t>Const. of PCC Pavement on BS Farm to UPC Biakin.</t>
  </si>
  <si>
    <t>Widening of Road.</t>
  </si>
  <si>
    <t>Const. of New Road from Falkland Penniel Road to Thuampui Vengthar and BS Farm to UPC Biakin at Pi Vani Lui Link Road including Protection Work &amp; Cross Drain (1.00 Km )</t>
  </si>
  <si>
    <t>CONSTRUCTION OF ROAD FROM FALKLAND TO ZEMABAWK NORTH VIA THUAMPUI.</t>
  </si>
  <si>
    <t>Const. of PCC Pavement.</t>
  </si>
  <si>
    <t>Const. of New Road from Zemabawk Galilee Vailui to Mitlamual including Protection Works and Cross Drain.</t>
  </si>
  <si>
    <t>Const. of Slab Culvert Type - I</t>
  </si>
  <si>
    <t>Widening &amp; New Cutting</t>
  </si>
  <si>
    <t>Const. of Widening &amp; New Road from Falkland to Mitlamual including Protection Works &amp; Cross Drain.</t>
  </si>
  <si>
    <t>CONSTRUCTION OF ROAD FROM FALKLAND TO GALILEE VIA MITLAMUAL AT ZEMABAWK, AIZAWL.</t>
  </si>
  <si>
    <t>At Chainage between 1.50-3.00</t>
  </si>
  <si>
    <t>At Chainage between 0.00 to 1.50</t>
  </si>
  <si>
    <t>Formation Cutting.</t>
  </si>
  <si>
    <t>Const. of New Road from Zemabawk North Thlanmual Hnuai to Mualzen including Protection Works &amp; Cross Drain.</t>
  </si>
  <si>
    <t>Const. of Slab Culvert Type - III</t>
  </si>
  <si>
    <t>Const. of Slab Culvert Type - II</t>
  </si>
  <si>
    <t>Const. of New Road from Zemabawk North Dinthar Veng to CWC including Protection Works &amp; Cross Drain.</t>
  </si>
  <si>
    <t>CONSTRUCTION OF ROAD FROM ZEMABAWK NORTH TO CWC AND MUALZEN</t>
  </si>
  <si>
    <t xml:space="preserve">Const. of Chamdur-Kawrbellui road 1) Formation Cutting                       </t>
  </si>
  <si>
    <t xml:space="preserve">3) Const. of Retaining Wall           Chainage between 0.00-2.00Kmp </t>
  </si>
  <si>
    <t xml:space="preserve">2)Const. of Slab Culvert.                  Chainage between 0.00-1.00Kmp                </t>
  </si>
  <si>
    <t>Const. of Hmunte road at Muthi       1) Formation Cutting</t>
  </si>
  <si>
    <t>2) Const. of Slab Culvert.                At chainage between 0.00-0.503km</t>
  </si>
  <si>
    <t xml:space="preserve">Concrete Pavement of Sihphir Neihbawih khawhnuai kawng balance :                                         1) Concrete Pavement.                   </t>
  </si>
  <si>
    <t>Chainage between 0.000-3.500Kmp</t>
  </si>
  <si>
    <t>2) Const. of Slab Culvert.</t>
  </si>
  <si>
    <t>1) Formation Cutting</t>
  </si>
  <si>
    <t>Const. of Nausel - Tuirial Bamboo Link Road.</t>
  </si>
  <si>
    <t>CONSTRUCTION OF BAMBOO LINK ROAD FROM NAUSEL, CHAMDUR, LUNGSANG, PUMPELHSEI, KAWRBEL.</t>
  </si>
  <si>
    <t>Retaining Wall Type - II</t>
  </si>
  <si>
    <t>Retaining Wall Type - I</t>
  </si>
  <si>
    <t>CONSTRUCTION OF RETAINING WALL</t>
  </si>
  <si>
    <t>Slab Culvert Type - I</t>
  </si>
  <si>
    <t>CONSTRUCTION OF SLAB CULVERT :</t>
  </si>
  <si>
    <t>Widening &amp; Curve Improvement.</t>
  </si>
  <si>
    <t>IMPROVEMENT OF MUTHI - TUIRIAL LINK ROAD.</t>
  </si>
  <si>
    <t>RCC Frame Retaining Walls No.1</t>
  </si>
  <si>
    <t>Earth Work for Widening (Additional )</t>
  </si>
  <si>
    <t>ADDITIONAL REQUIREMENT FOR UPGRADATION OF BETHEL VENG ROAD AT ZEMABAWK.</t>
  </si>
  <si>
    <t>Clearance of Landslip</t>
  </si>
  <si>
    <t>Const. of PCC V-Shape Side Drain at Ch: 0.000 Kmp</t>
  </si>
  <si>
    <t>PCC Pavement at Ch: 0.000 - 0.580 Kmp.</t>
  </si>
  <si>
    <t>UPGRADATION OF BETHEL VENG ROAD AT ZEMABAWK WITH APPROACH ROAD TO ZOKHAWSANG BYPASS ROAD.</t>
  </si>
  <si>
    <t>SUB-DIVISION - II</t>
  </si>
  <si>
    <t>Const. of Bethany Road at Chhinga Veng, Aizawl.</t>
  </si>
  <si>
    <t>WORK IMPLEMENTATION OF ARTICLE 275(1) PHASE - II</t>
  </si>
  <si>
    <t>Const. of RCC Foot Step near Pi Manmawii House at Ramhlun 'S'</t>
  </si>
  <si>
    <t>27.03.24</t>
  </si>
  <si>
    <t>05.03.24</t>
  </si>
  <si>
    <t>24.04.24</t>
  </si>
  <si>
    <t>Const. of RCC Link Drain near PC. Lalzuiliana House at Ramthar.</t>
  </si>
  <si>
    <t>Const. of RCC Foot Step near PC. Lalzuiliana House, Ramthar.</t>
  </si>
  <si>
    <t>02.02.24</t>
  </si>
  <si>
    <t>Const. of New Cemetary Road at Electric Veng.</t>
  </si>
  <si>
    <t>08.02.24</t>
  </si>
  <si>
    <t>Repair of Link Drain with Cover near J.Thangdailova House at Electric Veng.</t>
  </si>
  <si>
    <t>05.02.24</t>
  </si>
  <si>
    <t>Const. of Retaining Wall near Babula's House at Chanmari.</t>
  </si>
  <si>
    <t>19.02.24</t>
  </si>
  <si>
    <t>Improvement of Zarkawt Valley Approach Road Phase-II</t>
  </si>
  <si>
    <t>09.12.23</t>
  </si>
  <si>
    <t>Const. of RCC Link Drain near Hotel Platinum at Zarkawt.</t>
  </si>
  <si>
    <t>CONSTRUCTION OF LUNGHLU ROAD AT CHANMARI WEST, AIZAWL.</t>
  </si>
  <si>
    <t>Const. of RCC Footpath on LC Road near HC. Thangvela House to B.Zanghinglova House.</t>
  </si>
  <si>
    <t>Const. of RCC Side Drain near Pu Para House at Ramhlun Sport Complex.</t>
  </si>
  <si>
    <t>25.03.24</t>
  </si>
  <si>
    <t>Const. of Breast Wall on LC Road near Lianhnuna Road at Ramhlun Sport Complex.</t>
  </si>
  <si>
    <t>Const. of Retaining Wall near Rosangpuia House at Ramhlun Sport Complex.</t>
  </si>
  <si>
    <t>08.03.24</t>
  </si>
  <si>
    <t>Const. of PCC Pavement on ICI road Complex Vengthlang at Ramhlun Sport Complex.</t>
  </si>
  <si>
    <t>Const. of Retaining Wall on Sihpui to Tlaklui road at Pu C,.Lalnunmawia House.</t>
  </si>
  <si>
    <t>26.03.24</t>
  </si>
  <si>
    <t>Const. of Breast Wall near Boxing Hall at Ramhlun Venglai.</t>
  </si>
  <si>
    <t>22.03.24</t>
  </si>
  <si>
    <t>Const. of Breast Wall below St.Lawrence School at Ramthar.</t>
  </si>
  <si>
    <t>25.04.24</t>
  </si>
  <si>
    <t>Const. of RCC Rectangular Side Drain with Cover on Rokhuma Colney to PC. Lalzuiliana House (Bishop Road) at Ramthar.</t>
  </si>
  <si>
    <t>20.02.24</t>
  </si>
  <si>
    <t>Const. of RCC Rectangular Side Drain with Cover NHC at Ramhlun Venglai</t>
  </si>
  <si>
    <t>01.02.24</t>
  </si>
  <si>
    <t>Const. of Breast Wall Vertical Extension NHC at Ramhlun Venglai.</t>
  </si>
  <si>
    <t>15.01.24</t>
  </si>
  <si>
    <t>Const. of Breast Wall below step at NHC Ramhlun Venglai.</t>
  </si>
  <si>
    <t>12.02.24</t>
  </si>
  <si>
    <t>13.01.24</t>
  </si>
  <si>
    <t>Const. of Retaining Wall on Tetea Road Block-II at Ramthar North.</t>
  </si>
  <si>
    <t>Const. of Retaining Wall on Tetea Road Block-I at Ramthar North.</t>
  </si>
  <si>
    <t>26.04.24</t>
  </si>
  <si>
    <t>02.04.24</t>
  </si>
  <si>
    <t>Const. of RCC Pavement on Tetea Road (Below Dawngliana House) at Ramthar North.</t>
  </si>
  <si>
    <t>06.02.24</t>
  </si>
  <si>
    <t>Const. of Breast Wall on Turning Point at Tetea Road Ramthar North.</t>
  </si>
  <si>
    <t>Const. of Steel Grate Cover Side Drain near Jubilee Road at Ramhlun Vengthar.</t>
  </si>
  <si>
    <t>Const. of RCC Rectangular Side Drain with Cover near Jubilee Road at Ramhlun Vengthar.</t>
  </si>
  <si>
    <t>Const. of RCC Pavement &amp; Lowering on Jubilee Road at Ramhlun Vengthar.</t>
  </si>
  <si>
    <t>13.02.24</t>
  </si>
  <si>
    <t>16.01.24</t>
  </si>
  <si>
    <t>Const. of Retaining Wall below Presbyterian Church, Laipuitlang.</t>
  </si>
  <si>
    <t>Const. of RCC Frame Structure Breast Wall near Ramhlun South Cemetary</t>
  </si>
  <si>
    <t>Const. of RCC Balcony on Ramhlun South Cemetary at Ramhlun South.</t>
  </si>
  <si>
    <t>IMPROVEMENT OF ROAD FROM RAMHLUN VENGTHAR TO RAMHLUN SPORT COMPLEX, AIZAWL.</t>
  </si>
  <si>
    <t>Const. of Retaining Wall below Chhinga Veng Thlanmual.</t>
  </si>
  <si>
    <t>Widening of Road between Chawngneihkunga House to Khupneihvunga House.</t>
  </si>
  <si>
    <t>Const. of Breast Wall between Chawngneihkunga House to Khupneihvunga House.</t>
  </si>
  <si>
    <t>20.04.24</t>
  </si>
  <si>
    <t>Const. of Breast Wall on Armed Veng South Local Council Road near Lalnghakliana House.</t>
  </si>
  <si>
    <t>Const. of Retaining Wall on Dawrpui Thlanmual Plot - 2.</t>
  </si>
  <si>
    <t>Const. of Retaining Wall on Dawrpui Thlanmual Plot - 1</t>
  </si>
  <si>
    <t>Const. of V-Shape Side Drain near Rawra chhutna.</t>
  </si>
  <si>
    <t>Const. of PCC Pavement near Larry Lalrava House Saron Veng.</t>
  </si>
  <si>
    <t>Const. of RCC Pavement between Thansanga House to Ronghakliana House on Armed Veng South Local Council Road.</t>
  </si>
  <si>
    <t>Const. of RCC Pavement on Hostel Square at Armed Veng South.</t>
  </si>
  <si>
    <t>Const. of Retaining Wall on Dawrpui Thlanmual Plot - 3.</t>
  </si>
  <si>
    <t>Const. of Drainage System at Aizawl Civil Hospital, Dawrpui West Area</t>
  </si>
  <si>
    <t>Const. of New Road from Lalhmingliana Sailo House to Siamphunga Lei at Tuithiang Phase-II</t>
  </si>
  <si>
    <t>11.04.23</t>
  </si>
  <si>
    <t>Balance Work of Const. of RCC Pavement on District Jail to Lower Armed Veng Road (Service Road)</t>
  </si>
  <si>
    <t>Re-const. of Collapsed RCC Slab Culvert on Armed Veng South to Bethlehem Vengthlang (Old Zoo Road ) near Rawra chhutna.</t>
  </si>
  <si>
    <t>Resurfacing of Armed Veng South to Bethlehem Vengthlang Road at Ch : 0.677 - 1.230 Km.</t>
  </si>
  <si>
    <t>CONSTRUCTION OF RCC DRAIN AND RCC PAVEMENT AT CHHINGA VENG AND ELECTRIC VENG. SASCI 2023-2024</t>
  </si>
  <si>
    <t>SUB-DIVISION - I</t>
  </si>
  <si>
    <t>Const. of RCC Link Drain near Rallianzuala Land.</t>
  </si>
  <si>
    <t>Retaining Wall at Ramthar Side</t>
  </si>
  <si>
    <t>Toe Walls at Armed Veng Side</t>
  </si>
  <si>
    <t>Counterfort Retaining Wall at Armed Veng.</t>
  </si>
  <si>
    <t>CONSTRUCTION OF CHECK DAM AT THEIHAI LUI, ARMED VENG. 2022-23</t>
  </si>
  <si>
    <t>2. CONSTRUCTION AND UPGRADATION OF ROAD FROM RAMTHAR - RAMTHAR NORTH - ZARKAWT -SARON, AIZAWL: 2022-23</t>
  </si>
  <si>
    <t>Const. of Playground  Chawngte 'L'</t>
  </si>
  <si>
    <t>Lowering of Siahatla Field, Siaha</t>
  </si>
  <si>
    <t>Construction of Circuit House at Hnahthial  'B'</t>
  </si>
  <si>
    <t>Construction of Circuit House at Hnahthial  'A'</t>
  </si>
  <si>
    <t>LUNGLEI BUILDING PROJECT DIVISION :  2022-2023</t>
  </si>
  <si>
    <r>
      <t xml:space="preserve">Source of funding :     </t>
    </r>
    <r>
      <rPr>
        <b/>
        <sz val="11"/>
        <rFont val="Times New Roman"/>
        <family val="1"/>
      </rPr>
      <t>SPECIAL ASSISTANT TO STATE FOR CAPITAL INVESTMENT</t>
    </r>
  </si>
  <si>
    <t>Month : June 2024</t>
  </si>
  <si>
    <t>Month: June 2024</t>
  </si>
  <si>
    <t>Improvement &amp; Upgradation of Daido to Vawngkawt-Buangpuilawn (manipur) Road (Daido to Vawngkawt: Mizoram Area, Length 5.639 kms)</t>
  </si>
  <si>
    <t>14.03.24</t>
  </si>
  <si>
    <t>14.09.25</t>
  </si>
  <si>
    <t>Month :  June 2024</t>
  </si>
  <si>
    <t>Contract was terminated on 24.08.2023 Tender be re-floated as soon as sanction of balance work estimate is obtained</t>
  </si>
  <si>
    <t>24.01.24</t>
  </si>
  <si>
    <t>20.3.24</t>
  </si>
  <si>
    <t>Works slowed due to modification of drawings &amp; designs for Block-A which is being awaited</t>
  </si>
  <si>
    <t>Month  : June 2024</t>
  </si>
  <si>
    <t>Work not yet started till date due to objection of site from Education Dept. Relocation of Site for Construction is being awaited from Client Dept.</t>
  </si>
  <si>
    <t>As desired by H&amp;TE Department revised estimate amounting to Rs.1669.26 lakh is submitted in February 2024</t>
  </si>
  <si>
    <t>11.4.24</t>
  </si>
  <si>
    <t>1.10.27</t>
  </si>
  <si>
    <t>Work just started</t>
  </si>
  <si>
    <t>10.6.24</t>
  </si>
  <si>
    <t>8.10.27</t>
  </si>
  <si>
    <t>Work progress delayed due to shortage of labour who obeve Eid-ul-Adha</t>
  </si>
  <si>
    <t>25.9.23</t>
  </si>
  <si>
    <t>23.3.24 (15.7.24 EOT)</t>
  </si>
  <si>
    <t>Material awaited</t>
  </si>
  <si>
    <t>I/E completed S/C left</t>
  </si>
  <si>
    <t>Material  received</t>
  </si>
  <si>
    <t>Initially the mode of contract is restricted tender and later it is handed over to departmental work</t>
  </si>
  <si>
    <t>24.12.20</t>
  </si>
  <si>
    <t>PR of NH-54 in the state of Mizoram under Annual Renewal Programme for the year 2019-20 from Km 70/00 to Km 98/00 (25.00Km) on EPC mode (job No.154/MZ/2020-212/120)</t>
  </si>
  <si>
    <t>28.9.20</t>
  </si>
  <si>
    <t>28.9.21</t>
  </si>
  <si>
    <t>Strengthening between Km 119/00 to Km 147/00 on NH-154 including construction of retaining walls at essential places in the state of Mizoram on EPC mode (Job No.154/MZ/2020-212/120)</t>
  </si>
  <si>
    <t>23.12.20</t>
  </si>
  <si>
    <t>23.06.22</t>
  </si>
  <si>
    <t>Control/CCTV Room was not yet ready</t>
  </si>
  <si>
    <t>Sh: Computer Conduiting</t>
  </si>
  <si>
    <t>Sh: Telephone Conduiting</t>
  </si>
  <si>
    <t>Sh: Fire Hydrant (Wet Riser)</t>
  </si>
  <si>
    <t>Sh: Automatic Fire Alarm System</t>
  </si>
  <si>
    <t>22.04.25</t>
  </si>
  <si>
    <t>30.04.25</t>
  </si>
  <si>
    <t>Additional I/E to Mizoram Public Service Commission (MPSC) Building Aizawl</t>
  </si>
  <si>
    <t>Construction &amp;Maintenance of Chawngthe 'P to Sumsului Road (0.000 - 4.570) Kmp</t>
  </si>
  <si>
    <t>1.07.19</t>
  </si>
  <si>
    <t>Work in progress EOT under process</t>
  </si>
  <si>
    <t>b) I/E to Safe House at Tlabung</t>
  </si>
  <si>
    <t>c) I/E to PHC Building at Lungsen</t>
  </si>
  <si>
    <t>d) I/E to Judicial Quarter Grade-I at Lawngtlai</t>
  </si>
  <si>
    <t>e) I/E to Judicial Quarter Type-I &amp; Type-II at Lawngtlai</t>
  </si>
  <si>
    <t>f) I/E to Taxation Staff Quarter Type-III 4 units at Lunglei</t>
  </si>
  <si>
    <t>g) I/E to Taxation Officers Quarter Type-IV 2 Units at Lunglei</t>
  </si>
  <si>
    <t xml:space="preserve"> SITC of 8 (Eight) Passenger Auto Elevator for District Court Building at Siaha</t>
  </si>
  <si>
    <t>Month : June, 2024</t>
  </si>
  <si>
    <t>Const. of Slab Culvert Phase-I</t>
  </si>
  <si>
    <t>Construction of Hruaikawn - Zokhawthar Road (8.00 Km) 2022-2023</t>
  </si>
  <si>
    <t>Const. of Pamchung to Tualcheng Road. Hliappui to Aiduzawl</t>
  </si>
  <si>
    <t>Const. of Pamchung to Tualcheng Road. Ngaizawl to Neihdawn.</t>
  </si>
  <si>
    <t>Strengthening of Chawngte to Borapansury Road</t>
  </si>
  <si>
    <t>22.07.23</t>
  </si>
  <si>
    <t>22.07.24</t>
  </si>
  <si>
    <t>Item rates</t>
  </si>
  <si>
    <t>Improvement of Roads and Infrastructures at District Headquarters, Saiha, Lawngtlai, Lunglei, Hnahthial, Serchhip, Champhai, Khawzawl, Saitual, Kolasib and Mamit.</t>
  </si>
  <si>
    <t>SIAHA DIVISION : 2022-2023</t>
  </si>
  <si>
    <t>Improvement of Thlengang to river Chhimtuipui Road : 2022-2023</t>
  </si>
  <si>
    <t>AIZAWL BUILDING DIVISION SASCI : 2023-2024</t>
  </si>
  <si>
    <t>Improvement of Roads and Infrastructures at Aizawl City under Aizawl Road South Division (Electrification of Refugee Relief Camp BSUP)</t>
  </si>
  <si>
    <t>18.10.23</t>
  </si>
  <si>
    <t>11.11.23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</si>
</sst>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
    <numFmt numFmtId="165" formatCode="0.00_);[Red]\(0.00\)"/>
    <numFmt numFmtId="166" formatCode="0.0%"/>
    <numFmt numFmtId="167" formatCode="0.000"/>
  </numFmts>
  <fonts count="33">
    <font>
      <sz val="11"/>
      <color theme="1"/>
      <name val="Calibri"/>
      <charset val="134"/>
      <scheme val="minor"/>
    </font>
    <font>
      <sz val="11"/>
      <color theme="1"/>
      <name val="Calibri"/>
      <family val="2"/>
      <scheme val="minor"/>
    </font>
    <font>
      <sz val="12"/>
      <name val="Times New Roman"/>
      <family val="1"/>
    </font>
    <font>
      <b/>
      <u/>
      <sz val="12"/>
      <name val="Times New Roman"/>
      <family val="1"/>
    </font>
    <font>
      <b/>
      <sz val="12"/>
      <name val="Times New Roman"/>
      <family val="1"/>
    </font>
    <font>
      <i/>
      <sz val="10"/>
      <name val="Times New Roman"/>
      <family val="1"/>
    </font>
    <font>
      <b/>
      <i/>
      <sz val="10"/>
      <name val="Times New Roman"/>
      <family val="1"/>
    </font>
    <font>
      <b/>
      <sz val="11"/>
      <name val="Times New Roman"/>
      <family val="1"/>
    </font>
    <font>
      <b/>
      <sz val="14"/>
      <name val="Times New Roman"/>
      <family val="1"/>
    </font>
    <font>
      <sz val="11"/>
      <name val="Times New Roman"/>
      <family val="1"/>
    </font>
    <font>
      <sz val="14"/>
      <name val="Times New Roman"/>
      <family val="1"/>
    </font>
    <font>
      <u/>
      <sz val="12"/>
      <name val="Times New Roman"/>
      <family val="1"/>
    </font>
    <font>
      <sz val="10"/>
      <name val="Times New Roman"/>
      <family val="1"/>
    </font>
    <font>
      <sz val="10"/>
      <name val="Arial"/>
      <family val="2"/>
    </font>
    <font>
      <sz val="12"/>
      <name val="Times New Roman"/>
      <family val="1"/>
    </font>
    <font>
      <b/>
      <i/>
      <sz val="10"/>
      <name val="Times New Roman"/>
      <family val="1"/>
    </font>
    <font>
      <b/>
      <u/>
      <sz val="12"/>
      <name val="Times New Roman"/>
      <family val="1"/>
    </font>
    <font>
      <i/>
      <sz val="10"/>
      <color theme="1"/>
      <name val="Times New Roman"/>
      <family val="1"/>
    </font>
    <font>
      <sz val="12"/>
      <color theme="1"/>
      <name val="Times New Roman"/>
      <family val="1"/>
    </font>
    <font>
      <u/>
      <sz val="14"/>
      <color theme="1"/>
      <name val="Times New Roman"/>
      <family val="1"/>
    </font>
    <font>
      <b/>
      <u/>
      <sz val="14"/>
      <color theme="1"/>
      <name val="Times New Roman"/>
      <family val="1"/>
    </font>
    <font>
      <sz val="11"/>
      <color theme="1"/>
      <name val="Times New Roman"/>
      <family val="1"/>
    </font>
    <font>
      <sz val="10"/>
      <color theme="1"/>
      <name val="Times New Roman"/>
      <family val="1"/>
    </font>
    <font>
      <b/>
      <i/>
      <sz val="10"/>
      <color theme="1"/>
      <name val="Times New Roman"/>
      <family val="1"/>
    </font>
    <font>
      <b/>
      <sz val="12"/>
      <color theme="1"/>
      <name val="Times New Roman"/>
      <family val="1"/>
    </font>
    <font>
      <u/>
      <sz val="12"/>
      <name val="Times New Roman"/>
      <family val="1"/>
    </font>
    <font>
      <b/>
      <sz val="10"/>
      <color theme="1"/>
      <name val="Times New Roman"/>
      <family val="1"/>
    </font>
    <font>
      <i/>
      <sz val="11"/>
      <color theme="1"/>
      <name val="Times New Roman"/>
      <family val="1"/>
    </font>
    <font>
      <sz val="9"/>
      <color theme="1"/>
      <name val="Times New Roman"/>
      <family val="1"/>
    </font>
    <font>
      <sz val="11"/>
      <color theme="1"/>
      <name val="Calibri"/>
      <family val="2"/>
      <scheme val="minor"/>
    </font>
    <font>
      <sz val="8"/>
      <name val="Calibri"/>
      <family val="2"/>
      <scheme val="minor"/>
    </font>
    <font>
      <u/>
      <sz val="12"/>
      <color theme="1"/>
      <name val="Times New Roman"/>
      <family val="1"/>
    </font>
    <font>
      <b/>
      <u/>
      <sz val="12"/>
      <color theme="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29" fillId="0" borderId="0" applyFont="0" applyFill="0" applyBorder="0" applyAlignment="0" applyProtection="0"/>
  </cellStyleXfs>
  <cellXfs count="4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horizont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horizontal="left" vertical="top" wrapText="1"/>
    </xf>
    <xf numFmtId="2"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8" xfId="0" applyFont="1" applyBorder="1" applyAlignment="1">
      <alignment vertical="center" wrapText="1"/>
    </xf>
    <xf numFmtId="0" fontId="2" fillId="2" borderId="4" xfId="0" applyFont="1" applyFill="1" applyBorder="1" applyAlignment="1">
      <alignment horizontal="center" vertical="center"/>
    </xf>
    <xf numFmtId="0" fontId="2" fillId="0" borderId="4" xfId="0" applyFont="1" applyBorder="1" applyAlignment="1">
      <alignment vertical="center" wrapText="1"/>
    </xf>
    <xf numFmtId="2" fontId="2" fillId="0" borderId="4" xfId="0" applyNumberFormat="1" applyFont="1" applyBorder="1" applyAlignment="1">
      <alignment horizontal="center" vertical="center"/>
    </xf>
    <xf numFmtId="9" fontId="2" fillId="0" borderId="4" xfId="0"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0" borderId="7" xfId="0" applyFont="1" applyBorder="1" applyAlignment="1">
      <alignment vertical="center" wrapText="1"/>
    </xf>
    <xf numFmtId="2" fontId="2" fillId="0" borderId="7"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9" fontId="2" fillId="0" borderId="8" xfId="0" applyNumberFormat="1" applyFont="1" applyBorder="1" applyAlignment="1">
      <alignment horizontal="center" vertical="center"/>
    </xf>
    <xf numFmtId="0" fontId="2" fillId="0" borderId="5" xfId="0" applyFont="1" applyBorder="1" applyAlignment="1">
      <alignment horizontal="center" vertical="center"/>
    </xf>
    <xf numFmtId="16" fontId="2" fillId="0" borderId="8" xfId="0" applyNumberFormat="1" applyFont="1" applyBorder="1" applyAlignment="1">
      <alignment horizontal="center" vertical="center"/>
    </xf>
    <xf numFmtId="16" fontId="2" fillId="0" borderId="4" xfId="0" applyNumberFormat="1" applyFont="1" applyBorder="1" applyAlignment="1">
      <alignment vertical="center"/>
    </xf>
    <xf numFmtId="9" fontId="2" fillId="0" borderId="4" xfId="0" applyNumberFormat="1" applyFont="1" applyBorder="1" applyAlignment="1">
      <alignment horizontal="center" vertical="center"/>
    </xf>
    <xf numFmtId="0" fontId="2" fillId="0" borderId="12" xfId="0" applyFont="1" applyBorder="1" applyAlignment="1">
      <alignment vertical="center" wrapText="1"/>
    </xf>
    <xf numFmtId="2" fontId="2" fillId="0" borderId="12" xfId="0" applyNumberFormat="1" applyFont="1" applyBorder="1" applyAlignment="1">
      <alignment horizontal="center" vertical="center"/>
    </xf>
    <xf numFmtId="0" fontId="2" fillId="0" borderId="12" xfId="0" applyFont="1" applyBorder="1" applyAlignment="1">
      <alignment horizontal="center" vertical="center" wrapText="1"/>
    </xf>
    <xf numFmtId="16" fontId="2" fillId="0" borderId="12" xfId="0" applyNumberFormat="1" applyFont="1" applyBorder="1" applyAlignment="1">
      <alignment vertical="center"/>
    </xf>
    <xf numFmtId="9" fontId="2" fillId="0" borderId="12" xfId="0" applyNumberFormat="1" applyFont="1" applyBorder="1" applyAlignment="1">
      <alignment horizontal="center" vertical="center"/>
    </xf>
    <xf numFmtId="16" fontId="2" fillId="0" borderId="7" xfId="0" applyNumberFormat="1" applyFont="1" applyBorder="1" applyAlignment="1">
      <alignment vertical="center"/>
    </xf>
    <xf numFmtId="9" fontId="2" fillId="0" borderId="7" xfId="0" applyNumberFormat="1" applyFont="1" applyBorder="1" applyAlignment="1">
      <alignment horizontal="center" vertical="center"/>
    </xf>
    <xf numFmtId="0" fontId="2" fillId="0" borderId="7"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16" fontId="2" fillId="0" borderId="4" xfId="0" applyNumberFormat="1" applyFont="1" applyBorder="1" applyAlignment="1">
      <alignment horizontal="center" vertical="center"/>
    </xf>
    <xf numFmtId="16" fontId="2" fillId="0" borderId="12" xfId="0" applyNumberFormat="1" applyFont="1" applyBorder="1" applyAlignment="1">
      <alignment horizontal="center" vertical="center"/>
    </xf>
    <xf numFmtId="16" fontId="2" fillId="0" borderId="7" xfId="0" applyNumberFormat="1" applyFont="1" applyBorder="1" applyAlignment="1">
      <alignment horizontal="center" vertical="center"/>
    </xf>
    <xf numFmtId="2" fontId="2" fillId="0" borderId="12" xfId="0" applyNumberFormat="1"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left" vertical="center" wrapText="1"/>
    </xf>
    <xf numFmtId="9" fontId="2" fillId="0" borderId="8" xfId="1" applyFont="1" applyBorder="1" applyAlignment="1">
      <alignment horizontal="center" vertical="center"/>
    </xf>
    <xf numFmtId="0" fontId="2" fillId="2" borderId="8" xfId="0" applyFont="1" applyFill="1" applyBorder="1" applyAlignment="1">
      <alignment horizontal="center"/>
    </xf>
    <xf numFmtId="0" fontId="2" fillId="0" borderId="13" xfId="0" applyFont="1" applyBorder="1" applyAlignment="1">
      <alignment horizontal="center" vertical="center" wrapText="1"/>
    </xf>
    <xf numFmtId="9" fontId="2" fillId="0" borderId="0" xfId="0" applyNumberFormat="1" applyFont="1" applyAlignment="1">
      <alignment horizontal="center" vertical="center"/>
    </xf>
    <xf numFmtId="0" fontId="2" fillId="0" borderId="5" xfId="0" applyFont="1" applyBorder="1" applyAlignment="1">
      <alignment vertical="center" wrapText="1"/>
    </xf>
    <xf numFmtId="10" fontId="2" fillId="0" borderId="8"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6"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2" borderId="5" xfId="0" applyFont="1" applyFill="1" applyBorder="1" applyAlignment="1">
      <alignment horizontal="center" vertical="center"/>
    </xf>
    <xf numFmtId="164" fontId="2" fillId="0" borderId="8" xfId="0" applyNumberFormat="1" applyFont="1" applyBorder="1" applyAlignment="1">
      <alignment horizontal="center" vertical="center"/>
    </xf>
    <xf numFmtId="0" fontId="2" fillId="2" borderId="5" xfId="0" applyFont="1" applyFill="1" applyBorder="1" applyAlignment="1">
      <alignment horizontal="center"/>
    </xf>
    <xf numFmtId="164" fontId="2" fillId="0" borderId="4" xfId="0" applyNumberFormat="1" applyFont="1" applyBorder="1" applyAlignment="1">
      <alignment horizontal="center" vertical="center"/>
    </xf>
    <xf numFmtId="0" fontId="2" fillId="0" borderId="4" xfId="0" applyFont="1" applyBorder="1" applyAlignment="1">
      <alignment vertical="center"/>
    </xf>
    <xf numFmtId="10" fontId="2" fillId="0" borderId="4" xfId="0" applyNumberFormat="1" applyFont="1" applyBorder="1" applyAlignment="1">
      <alignment horizontal="center" vertical="center"/>
    </xf>
    <xf numFmtId="17" fontId="2" fillId="0" borderId="8" xfId="0" applyNumberFormat="1" applyFont="1" applyBorder="1" applyAlignment="1">
      <alignment horizontal="center" vertical="center"/>
    </xf>
    <xf numFmtId="0" fontId="9" fillId="0" borderId="8" xfId="0" applyFont="1" applyBorder="1" applyAlignment="1">
      <alignment horizontal="left" vertical="center" wrapText="1"/>
    </xf>
    <xf numFmtId="0" fontId="2" fillId="0" borderId="4" xfId="0" applyFont="1" applyBorder="1" applyAlignment="1">
      <alignment horizontal="left" vertical="center" wrapText="1"/>
    </xf>
    <xf numFmtId="2" fontId="2"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2" fillId="0" borderId="7" xfId="0" applyFont="1" applyBorder="1" applyAlignment="1">
      <alignment horizontal="left" vertical="center" wrapText="1"/>
    </xf>
    <xf numFmtId="10" fontId="2" fillId="0" borderId="7" xfId="0" applyNumberFormat="1" applyFont="1" applyBorder="1" applyAlignment="1">
      <alignment horizontal="center" vertical="center"/>
    </xf>
    <xf numFmtId="0" fontId="4" fillId="0" borderId="8"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6" fillId="2" borderId="4" xfId="0" applyFont="1" applyFill="1" applyBorder="1" applyAlignment="1">
      <alignment horizontal="center" vertical="center" wrapText="1"/>
    </xf>
    <xf numFmtId="0" fontId="2" fillId="2" borderId="8" xfId="0" applyFont="1" applyFill="1" applyBorder="1" applyAlignment="1">
      <alignment horizontal="center" vertical="top"/>
    </xf>
    <xf numFmtId="17" fontId="2" fillId="0" borderId="0" xfId="0" applyNumberFormat="1" applyFont="1" applyAlignment="1">
      <alignment vertical="center"/>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6" fillId="0" borderId="5" xfId="0" applyFont="1" applyBorder="1" applyAlignment="1">
      <alignment horizontal="center" vertical="center"/>
    </xf>
    <xf numFmtId="165" fontId="2" fillId="0" borderId="8" xfId="0" applyNumberFormat="1" applyFont="1" applyBorder="1" applyAlignment="1">
      <alignment horizontal="center" vertical="center"/>
    </xf>
    <xf numFmtId="0" fontId="13" fillId="0" borderId="0" xfId="0" applyFont="1" applyAlignment="1">
      <alignment vertical="center"/>
    </xf>
    <xf numFmtId="0" fontId="5" fillId="2" borderId="8" xfId="0" applyFont="1" applyFill="1" applyBorder="1" applyAlignment="1">
      <alignment horizontal="center" vertical="center" wrapText="1"/>
    </xf>
    <xf numFmtId="0" fontId="2" fillId="0" borderId="8" xfId="0" applyFont="1" applyBorder="1" applyAlignment="1">
      <alignment vertical="top" wrapText="1"/>
    </xf>
    <xf numFmtId="164" fontId="2" fillId="2" borderId="8" xfId="0" applyNumberFormat="1" applyFont="1" applyFill="1" applyBorder="1" applyAlignment="1">
      <alignment horizontal="center" vertical="center"/>
    </xf>
    <xf numFmtId="0" fontId="13" fillId="0" borderId="8" xfId="0" applyFont="1" applyBorder="1" applyAlignment="1">
      <alignment vertical="center"/>
    </xf>
    <xf numFmtId="0" fontId="9" fillId="0" borderId="8" xfId="0" applyFont="1" applyBorder="1" applyAlignment="1">
      <alignment horizontal="center" vertical="center" wrapText="1"/>
    </xf>
    <xf numFmtId="0" fontId="13" fillId="0" borderId="8" xfId="0" applyFont="1" applyBorder="1" applyAlignment="1">
      <alignment vertical="center" wrapText="1"/>
    </xf>
    <xf numFmtId="4" fontId="2" fillId="0" borderId="8" xfId="0" applyNumberFormat="1" applyFont="1" applyBorder="1" applyAlignment="1">
      <alignment horizontal="center" vertical="center"/>
    </xf>
    <xf numFmtId="0" fontId="12" fillId="0" borderId="8" xfId="0" applyFont="1" applyBorder="1" applyAlignment="1">
      <alignment vertical="center" wrapText="1"/>
    </xf>
    <xf numFmtId="0" fontId="12" fillId="0" borderId="7" xfId="0" applyFont="1" applyBorder="1" applyAlignment="1">
      <alignment vertical="center" wrapText="1"/>
    </xf>
    <xf numFmtId="0" fontId="2" fillId="2" borderId="8" xfId="0" applyFont="1" applyFill="1" applyBorder="1" applyAlignment="1">
      <alignment vertical="top" wrapText="1"/>
    </xf>
    <xf numFmtId="164" fontId="2" fillId="0" borderId="12" xfId="0" applyNumberFormat="1" applyFont="1" applyBorder="1" applyAlignment="1">
      <alignment horizontal="center" vertical="center"/>
    </xf>
    <xf numFmtId="0" fontId="2" fillId="0" borderId="2" xfId="0" applyFont="1" applyBorder="1" applyAlignment="1">
      <alignment horizontal="center" vertical="center" wrapText="1"/>
    </xf>
    <xf numFmtId="166" fontId="2" fillId="0" borderId="8" xfId="0" applyNumberFormat="1" applyFont="1" applyBorder="1" applyAlignment="1">
      <alignment horizontal="center" vertical="center"/>
    </xf>
    <xf numFmtId="0" fontId="6" fillId="0" borderId="12" xfId="0" applyFont="1" applyBorder="1" applyAlignment="1">
      <alignment horizontal="center" vertical="center" wrapText="1"/>
    </xf>
    <xf numFmtId="164" fontId="2" fillId="0" borderId="7" xfId="0" applyNumberFormat="1" applyFont="1" applyBorder="1" applyAlignment="1">
      <alignment horizontal="center" vertical="center"/>
    </xf>
    <xf numFmtId="9" fontId="2" fillId="0" borderId="3" xfId="0" applyNumberFormat="1" applyFont="1" applyBorder="1" applyAlignment="1">
      <alignment horizontal="center" vertical="center"/>
    </xf>
    <xf numFmtId="0" fontId="6" fillId="0" borderId="2" xfId="0" applyFont="1" applyBorder="1" applyAlignment="1">
      <alignment horizontal="center" vertical="center"/>
    </xf>
    <xf numFmtId="0" fontId="2" fillId="0" borderId="14" xfId="0" applyFont="1" applyBorder="1" applyAlignment="1">
      <alignment horizontal="center" vertical="center" wrapText="1"/>
    </xf>
    <xf numFmtId="9" fontId="2" fillId="0" borderId="9" xfId="0" applyNumberFormat="1" applyFont="1" applyBorder="1" applyAlignment="1">
      <alignment horizontal="center"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5" fillId="0" borderId="8"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4" fillId="2" borderId="0" xfId="0" applyFont="1" applyFill="1" applyAlignment="1">
      <alignment vertical="center"/>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4" fillId="0" borderId="8" xfId="0" applyFont="1" applyBorder="1" applyAlignment="1">
      <alignment vertical="center" wrapText="1"/>
    </xf>
    <xf numFmtId="2" fontId="14" fillId="0" borderId="8" xfId="0" applyNumberFormat="1" applyFont="1" applyBorder="1" applyAlignment="1">
      <alignment horizontal="center" vertical="center"/>
    </xf>
    <xf numFmtId="9" fontId="14" fillId="0" borderId="8" xfId="0" applyNumberFormat="1" applyFont="1" applyBorder="1" applyAlignment="1">
      <alignment horizontal="center" vertical="center"/>
    </xf>
    <xf numFmtId="10" fontId="14" fillId="0" borderId="8" xfId="0" applyNumberFormat="1" applyFont="1" applyBorder="1" applyAlignment="1">
      <alignment horizontal="center" vertical="center"/>
    </xf>
    <xf numFmtId="0" fontId="17" fillId="0" borderId="0" xfId="0" applyFont="1"/>
    <xf numFmtId="0" fontId="18" fillId="0" borderId="0" xfId="0" applyFont="1"/>
    <xf numFmtId="0" fontId="18"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8" fillId="2" borderId="7" xfId="0" applyFont="1" applyFill="1" applyBorder="1" applyAlignment="1">
      <alignment horizontal="center" vertical="center" wrapText="1"/>
    </xf>
    <xf numFmtId="2" fontId="18" fillId="0" borderId="7" xfId="0" applyNumberFormat="1" applyFont="1" applyBorder="1" applyAlignment="1">
      <alignment horizontal="center" vertical="center" wrapText="1"/>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8" fillId="2" borderId="8" xfId="0" applyFont="1" applyFill="1" applyBorder="1" applyAlignment="1">
      <alignment horizontal="center" vertical="center" wrapText="1"/>
    </xf>
    <xf numFmtId="0" fontId="18" fillId="0" borderId="8" xfId="0" applyFont="1" applyBorder="1" applyAlignment="1">
      <alignment horizontal="left" vertical="center" wrapText="1"/>
    </xf>
    <xf numFmtId="2" fontId="18" fillId="0" borderId="8" xfId="0" applyNumberFormat="1" applyFont="1" applyBorder="1" applyAlignment="1">
      <alignment horizontal="center" vertical="center" wrapText="1"/>
    </xf>
    <xf numFmtId="9" fontId="18" fillId="0" borderId="8" xfId="0" applyNumberFormat="1" applyFont="1" applyBorder="1" applyAlignment="1">
      <alignment horizontal="center" vertical="center" wrapText="1"/>
    </xf>
    <xf numFmtId="2" fontId="18" fillId="0" borderId="8" xfId="0" applyNumberFormat="1" applyFont="1" applyBorder="1" applyAlignment="1">
      <alignment horizontal="center" vertical="center"/>
    </xf>
    <xf numFmtId="9" fontId="18" fillId="0" borderId="8" xfId="0" applyNumberFormat="1" applyFont="1" applyBorder="1" applyAlignment="1">
      <alignment horizontal="center" vertical="center"/>
    </xf>
    <xf numFmtId="0" fontId="24" fillId="0" borderId="8" xfId="0" applyFont="1" applyBorder="1" applyAlignment="1">
      <alignment horizontal="left" vertical="center" wrapText="1"/>
    </xf>
    <xf numFmtId="0" fontId="23" fillId="0" borderId="7" xfId="0" applyFont="1" applyBorder="1" applyAlignment="1">
      <alignment horizontal="center" vertical="center" wrapText="1"/>
    </xf>
    <xf numFmtId="164" fontId="18" fillId="0" borderId="8" xfId="0" applyNumberFormat="1" applyFont="1" applyBorder="1" applyAlignment="1">
      <alignment horizontal="center" vertical="center" wrapText="1"/>
    </xf>
    <xf numFmtId="0" fontId="18" fillId="0" borderId="8" xfId="0" applyFont="1" applyBorder="1" applyAlignment="1">
      <alignment horizontal="center" vertical="center"/>
    </xf>
    <xf numFmtId="164" fontId="18" fillId="0" borderId="8" xfId="0" applyNumberFormat="1" applyFont="1" applyBorder="1" applyAlignment="1">
      <alignment horizontal="center" vertical="center"/>
    </xf>
    <xf numFmtId="0" fontId="23" fillId="0" borderId="8" xfId="0" applyFont="1" applyBorder="1" applyAlignment="1">
      <alignment horizontal="center"/>
    </xf>
    <xf numFmtId="0" fontId="18" fillId="0" borderId="8" xfId="0" applyFont="1" applyBorder="1"/>
    <xf numFmtId="0" fontId="18" fillId="0" borderId="8" xfId="0" applyFont="1" applyBorder="1" applyAlignment="1">
      <alignment vertical="center"/>
    </xf>
    <xf numFmtId="0" fontId="14" fillId="0" borderId="8" xfId="0" applyFont="1" applyBorder="1" applyAlignment="1">
      <alignment horizontal="left" vertical="center" wrapText="1"/>
    </xf>
    <xf numFmtId="0" fontId="14" fillId="0" borderId="8" xfId="0" applyFont="1" applyBorder="1" applyAlignment="1">
      <alignment vertical="center"/>
    </xf>
    <xf numFmtId="164" fontId="14" fillId="0" borderId="8" xfId="0" applyNumberFormat="1" applyFont="1" applyBorder="1" applyAlignment="1">
      <alignment horizontal="center" vertical="center"/>
    </xf>
    <xf numFmtId="0" fontId="18" fillId="0" borderId="8" xfId="0" applyFont="1" applyBorder="1" applyAlignment="1">
      <alignment horizontal="left" vertical="top" wrapText="1"/>
    </xf>
    <xf numFmtId="2" fontId="18" fillId="0" borderId="8" xfId="1" applyNumberFormat="1" applyFont="1" applyBorder="1" applyAlignment="1">
      <alignment horizontal="center" vertical="center" wrapText="1"/>
    </xf>
    <xf numFmtId="0" fontId="21" fillId="0" borderId="8" xfId="0" applyFont="1" applyBorder="1" applyAlignment="1">
      <alignment horizontal="left" vertical="top" wrapText="1"/>
    </xf>
    <xf numFmtId="10" fontId="18"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18" fillId="0" borderId="0" xfId="0" applyFont="1" applyAlignment="1">
      <alignment horizontal="center" vertical="center"/>
    </xf>
    <xf numFmtId="0" fontId="22" fillId="0" borderId="0" xfId="0" applyFont="1"/>
    <xf numFmtId="0" fontId="17" fillId="0" borderId="8" xfId="0" applyFont="1" applyBorder="1" applyAlignment="1">
      <alignment horizontal="center" vertical="center" wrapText="1"/>
    </xf>
    <xf numFmtId="0" fontId="21" fillId="0" borderId="8" xfId="0" applyFont="1" applyBorder="1" applyAlignment="1">
      <alignment horizontal="left" vertical="center" wrapText="1"/>
    </xf>
    <xf numFmtId="2" fontId="21" fillId="0" borderId="8" xfId="0" applyNumberFormat="1" applyFont="1" applyBorder="1" applyAlignment="1">
      <alignment horizontal="center" vertical="center" wrapText="1"/>
    </xf>
    <xf numFmtId="0" fontId="21" fillId="0" borderId="8" xfId="0" applyFont="1" applyBorder="1" applyAlignment="1">
      <alignment horizontal="center" vertical="center"/>
    </xf>
    <xf numFmtId="9" fontId="21" fillId="0" borderId="8" xfId="0" applyNumberFormat="1" applyFont="1" applyBorder="1" applyAlignment="1">
      <alignment horizontal="center" vertical="center" wrapText="1"/>
    </xf>
    <xf numFmtId="0" fontId="21" fillId="2" borderId="8" xfId="0" applyFont="1" applyFill="1" applyBorder="1" applyAlignment="1">
      <alignment vertical="center" wrapText="1"/>
    </xf>
    <xf numFmtId="0" fontId="21" fillId="2" borderId="8" xfId="0" applyFont="1" applyFill="1" applyBorder="1" applyAlignment="1">
      <alignment horizontal="left" vertical="center" wrapText="1"/>
    </xf>
    <xf numFmtId="10" fontId="21"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8" fillId="0" borderId="4" xfId="0" applyFont="1" applyBorder="1" applyAlignment="1">
      <alignment vertical="top" wrapText="1"/>
    </xf>
    <xf numFmtId="2" fontId="18" fillId="0" borderId="4"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9" fontId="18" fillId="0" borderId="4" xfId="0" applyNumberFormat="1" applyFont="1" applyBorder="1" applyAlignment="1">
      <alignment horizontal="center" vertical="center"/>
    </xf>
    <xf numFmtId="0" fontId="18" fillId="0" borderId="7" xfId="0" applyFont="1" applyBorder="1" applyAlignment="1">
      <alignment vertical="top" wrapText="1"/>
    </xf>
    <xf numFmtId="2"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9" fontId="18" fillId="0" borderId="7" xfId="0" applyNumberFormat="1" applyFont="1" applyBorder="1" applyAlignment="1">
      <alignment horizontal="center" vertical="center"/>
    </xf>
    <xf numFmtId="166" fontId="18" fillId="0" borderId="8" xfId="0" applyNumberFormat="1" applyFont="1" applyBorder="1" applyAlignment="1">
      <alignment horizontal="center" vertical="center"/>
    </xf>
    <xf numFmtId="0" fontId="23" fillId="0" borderId="8" xfId="0" applyFont="1" applyBorder="1" applyAlignment="1">
      <alignment horizontal="center" vertical="center"/>
    </xf>
    <xf numFmtId="0" fontId="22" fillId="0" borderId="8" xfId="0" applyFont="1" applyBorder="1" applyAlignment="1">
      <alignment vertical="center" wrapText="1"/>
    </xf>
    <xf numFmtId="2" fontId="21" fillId="0" borderId="8" xfId="0" applyNumberFormat="1" applyFont="1" applyBorder="1" applyAlignment="1">
      <alignment horizontal="center" vertical="center"/>
    </xf>
    <xf numFmtId="0" fontId="22" fillId="0" borderId="8" xfId="0" applyFont="1" applyBorder="1"/>
    <xf numFmtId="0" fontId="18" fillId="0" borderId="7" xfId="0" applyFont="1" applyBorder="1"/>
    <xf numFmtId="0" fontId="22" fillId="0" borderId="8" xfId="0" applyFont="1" applyBorder="1" applyAlignment="1">
      <alignment horizontal="center" wrapText="1"/>
    </xf>
    <xf numFmtId="0" fontId="24" fillId="0" borderId="0" xfId="0" applyFont="1"/>
    <xf numFmtId="0" fontId="24" fillId="0" borderId="8" xfId="0" applyFont="1" applyBorder="1" applyAlignment="1">
      <alignment horizontal="center" vertical="center" wrapText="1"/>
    </xf>
    <xf numFmtId="0" fontId="18" fillId="0" borderId="12" xfId="0" applyFont="1" applyBorder="1" applyAlignment="1">
      <alignment horizontal="left" vertical="center" wrapText="1"/>
    </xf>
    <xf numFmtId="2"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9" fontId="18" fillId="0" borderId="12" xfId="0" applyNumberFormat="1" applyFont="1" applyBorder="1" applyAlignment="1">
      <alignment horizontal="center" vertical="center" wrapText="1"/>
    </xf>
    <xf numFmtId="2" fontId="18" fillId="0" borderId="0" xfId="0" applyNumberFormat="1" applyFont="1" applyAlignment="1">
      <alignment horizontal="center" vertical="center" wrapText="1"/>
    </xf>
    <xf numFmtId="9" fontId="18" fillId="0" borderId="0" xfId="0" applyNumberFormat="1" applyFont="1" applyAlignment="1">
      <alignment horizontal="center" vertical="center" wrapText="1"/>
    </xf>
    <xf numFmtId="2" fontId="18" fillId="0" borderId="13" xfId="0" applyNumberFormat="1" applyFont="1" applyBorder="1" applyAlignment="1">
      <alignment horizontal="center" vertical="center" wrapText="1"/>
    </xf>
    <xf numFmtId="2" fontId="18" fillId="0" borderId="0" xfId="0" applyNumberFormat="1" applyFont="1" applyAlignment="1">
      <alignment horizontal="center" vertical="center"/>
    </xf>
    <xf numFmtId="9" fontId="18" fillId="0" borderId="0" xfId="0" applyNumberFormat="1" applyFont="1" applyAlignment="1">
      <alignment horizontal="center" vertical="center"/>
    </xf>
    <xf numFmtId="2" fontId="18" fillId="0" borderId="13" xfId="0" applyNumberFormat="1" applyFont="1" applyBorder="1" applyAlignment="1">
      <alignment horizontal="center" vertical="center"/>
    </xf>
    <xf numFmtId="2" fontId="18" fillId="0" borderId="12" xfId="0" applyNumberFormat="1" applyFont="1" applyBorder="1" applyAlignment="1">
      <alignment horizontal="center" vertical="center"/>
    </xf>
    <xf numFmtId="0" fontId="18" fillId="0" borderId="7" xfId="0" applyFont="1" applyBorder="1" applyAlignment="1">
      <alignment horizontal="left" vertical="center" wrapText="1"/>
    </xf>
    <xf numFmtId="9" fontId="18" fillId="0" borderId="12" xfId="0" applyNumberFormat="1" applyFont="1" applyBorder="1" applyAlignment="1">
      <alignment horizontal="center" vertical="center"/>
    </xf>
    <xf numFmtId="0" fontId="21" fillId="0" borderId="8" xfId="0" applyFont="1" applyBorder="1" applyAlignment="1">
      <alignment vertical="center" wrapText="1"/>
    </xf>
    <xf numFmtId="9" fontId="18" fillId="2" borderId="8" xfId="0" applyNumberFormat="1" applyFont="1" applyFill="1" applyBorder="1" applyAlignment="1">
      <alignment horizontal="center" vertical="center" wrapText="1"/>
    </xf>
    <xf numFmtId="0" fontId="22" fillId="0" borderId="8" xfId="0" applyFont="1" applyBorder="1" applyAlignment="1">
      <alignment horizontal="center" vertical="center"/>
    </xf>
    <xf numFmtId="0" fontId="18" fillId="0" borderId="0" xfId="0" applyFont="1" applyAlignment="1">
      <alignment horizontal="center" vertical="center" wrapText="1"/>
    </xf>
    <xf numFmtId="0" fontId="21" fillId="0" borderId="0" xfId="0" applyFont="1" applyAlignment="1">
      <alignment horizontal="center" vertical="top"/>
    </xf>
    <xf numFmtId="0" fontId="18" fillId="0" borderId="0" xfId="0" applyFont="1" applyAlignment="1">
      <alignment wrapText="1"/>
    </xf>
    <xf numFmtId="0" fontId="2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21" fillId="2" borderId="8" xfId="0" applyFont="1" applyFill="1" applyBorder="1" applyAlignment="1">
      <alignment horizontal="center" vertical="top" wrapText="1"/>
    </xf>
    <xf numFmtId="0" fontId="18" fillId="0" borderId="8" xfId="0" applyFont="1" applyBorder="1" applyAlignment="1">
      <alignment vertical="top" wrapText="1"/>
    </xf>
    <xf numFmtId="0" fontId="18" fillId="0" borderId="12" xfId="0" applyFont="1" applyBorder="1" applyAlignment="1">
      <alignment vertical="top" wrapText="1"/>
    </xf>
    <xf numFmtId="10" fontId="18" fillId="0" borderId="12" xfId="0" applyNumberFormat="1" applyFont="1" applyBorder="1" applyAlignment="1">
      <alignment horizontal="center" vertical="center" wrapText="1"/>
    </xf>
    <xf numFmtId="10" fontId="18" fillId="0" borderId="8" xfId="0" applyNumberFormat="1" applyFont="1" applyBorder="1" applyAlignment="1">
      <alignment horizontal="center" vertical="center"/>
    </xf>
    <xf numFmtId="0" fontId="18" fillId="0" borderId="4" xfId="0" applyFont="1" applyBorder="1" applyAlignment="1">
      <alignment vertical="center" wrapText="1"/>
    </xf>
    <xf numFmtId="0" fontId="21" fillId="2" borderId="8" xfId="0" applyFont="1" applyFill="1" applyBorder="1" applyAlignment="1">
      <alignment horizontal="center" vertical="center" wrapText="1"/>
    </xf>
    <xf numFmtId="0" fontId="18" fillId="0" borderId="8" xfId="0" applyFont="1" applyBorder="1" applyAlignment="1">
      <alignment horizontal="center" vertical="top" wrapText="1"/>
    </xf>
    <xf numFmtId="0" fontId="17" fillId="0" borderId="10" xfId="0" applyFont="1" applyBorder="1" applyAlignment="1">
      <alignment horizontal="center" vertical="center" wrapText="1"/>
    </xf>
    <xf numFmtId="0" fontId="21" fillId="0" borderId="5" xfId="0" applyFont="1" applyBorder="1" applyAlignment="1">
      <alignment horizontal="center" vertical="center" wrapText="1"/>
    </xf>
    <xf numFmtId="166" fontId="18" fillId="0" borderId="8" xfId="0" applyNumberFormat="1" applyFont="1" applyBorder="1" applyAlignment="1">
      <alignment horizontal="center" vertical="center" wrapText="1"/>
    </xf>
    <xf numFmtId="0" fontId="21" fillId="0" borderId="8" xfId="0" applyFont="1" applyBorder="1" applyAlignment="1">
      <alignment wrapText="1"/>
    </xf>
    <xf numFmtId="0" fontId="22" fillId="0" borderId="5" xfId="0" applyFont="1" applyBorder="1" applyAlignment="1">
      <alignment horizontal="center" vertical="center" wrapText="1"/>
    </xf>
    <xf numFmtId="164" fontId="18" fillId="0" borderId="4" xfId="0" applyNumberFormat="1" applyFont="1" applyBorder="1" applyAlignment="1">
      <alignment horizontal="center" vertical="center"/>
    </xf>
    <xf numFmtId="0" fontId="1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18" fillId="0" borderId="5" xfId="0" applyFont="1" applyBorder="1" applyAlignment="1">
      <alignment horizontal="center" vertical="center"/>
    </xf>
    <xf numFmtId="2" fontId="18" fillId="0" borderId="8" xfId="1" applyNumberFormat="1" applyFont="1" applyBorder="1" applyAlignment="1">
      <alignment horizontal="center" vertical="center"/>
    </xf>
    <xf numFmtId="16" fontId="14" fillId="0" borderId="8" xfId="0" applyNumberFormat="1"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22" fillId="0" borderId="4" xfId="0" applyFont="1" applyBorder="1" applyAlignment="1">
      <alignment horizontal="center" vertical="center" wrapText="1"/>
    </xf>
    <xf numFmtId="0" fontId="18" fillId="2" borderId="8" xfId="0" applyFont="1" applyFill="1" applyBorder="1" applyAlignment="1">
      <alignment horizontal="center" vertical="center"/>
    </xf>
    <xf numFmtId="165" fontId="18" fillId="0" borderId="8" xfId="0" applyNumberFormat="1" applyFont="1" applyBorder="1" applyAlignment="1">
      <alignment horizontal="center" vertical="center"/>
    </xf>
    <xf numFmtId="0" fontId="28" fillId="0" borderId="8" xfId="0" applyFont="1" applyBorder="1" applyAlignment="1">
      <alignment horizontal="center" vertical="center" wrapText="1"/>
    </xf>
    <xf numFmtId="0" fontId="23" fillId="0" borderId="0" xfId="0" applyFont="1" applyAlignment="1">
      <alignment horizontal="center" vertical="center"/>
    </xf>
    <xf numFmtId="0" fontId="17" fillId="2" borderId="8" xfId="0" applyFont="1" applyFill="1" applyBorder="1" applyAlignment="1">
      <alignment horizontal="center" vertical="center" wrapText="1"/>
    </xf>
    <xf numFmtId="0" fontId="17" fillId="0" borderId="8" xfId="0" applyFont="1" applyBorder="1" applyAlignment="1">
      <alignment horizontal="center" vertical="center"/>
    </xf>
    <xf numFmtId="0" fontId="18" fillId="2" borderId="8" xfId="0" applyFont="1" applyFill="1" applyBorder="1" applyAlignment="1">
      <alignment vertical="top" wrapText="1"/>
    </xf>
    <xf numFmtId="0" fontId="18" fillId="2" borderId="8" xfId="0" applyFont="1" applyFill="1" applyBorder="1" applyAlignment="1">
      <alignment vertical="center" wrapText="1"/>
    </xf>
    <xf numFmtId="0" fontId="18" fillId="0" borderId="10" xfId="0" applyFont="1" applyBorder="1" applyAlignment="1">
      <alignment vertical="center" wrapText="1"/>
    </xf>
    <xf numFmtId="10" fontId="18" fillId="0" borderId="4" xfId="0" applyNumberFormat="1" applyFont="1" applyBorder="1" applyAlignment="1">
      <alignment horizontal="center" vertical="center"/>
    </xf>
    <xf numFmtId="0" fontId="18" fillId="0" borderId="5" xfId="0" applyFont="1" applyBorder="1" applyAlignment="1">
      <alignment vertical="center" wrapText="1"/>
    </xf>
    <xf numFmtId="0" fontId="18" fillId="0" borderId="8" xfId="0" applyFont="1" applyBorder="1" applyAlignment="1">
      <alignment horizontal="center" wrapText="1"/>
    </xf>
    <xf numFmtId="2" fontId="18" fillId="0" borderId="8" xfId="0" quotePrefix="1" applyNumberFormat="1" applyFont="1" applyBorder="1" applyAlignment="1">
      <alignment horizontal="center" vertical="center" wrapText="1"/>
    </xf>
    <xf numFmtId="0" fontId="18" fillId="0" borderId="8" xfId="0" quotePrefix="1" applyFont="1" applyBorder="1" applyAlignment="1">
      <alignment horizontal="center" vertical="center"/>
    </xf>
    <xf numFmtId="2" fontId="18" fillId="0" borderId="8" xfId="0" quotePrefix="1" applyNumberFormat="1" applyFont="1" applyBorder="1" applyAlignment="1">
      <alignment horizontal="center" vertical="center"/>
    </xf>
    <xf numFmtId="10" fontId="18" fillId="0" borderId="8" xfId="0" quotePrefix="1" applyNumberFormat="1" applyFont="1" applyBorder="1" applyAlignment="1">
      <alignment horizontal="center" vertical="center"/>
    </xf>
    <xf numFmtId="9" fontId="18" fillId="0" borderId="8" xfId="0" quotePrefix="1" applyNumberFormat="1" applyFont="1" applyBorder="1" applyAlignment="1">
      <alignment horizontal="center" vertical="center"/>
    </xf>
    <xf numFmtId="164" fontId="14" fillId="0" borderId="8" xfId="0" quotePrefix="1" applyNumberFormat="1" applyFont="1" applyBorder="1" applyAlignment="1">
      <alignment horizontal="center" vertical="center"/>
    </xf>
    <xf numFmtId="2" fontId="14" fillId="0" borderId="8" xfId="0" quotePrefix="1" applyNumberFormat="1" applyFont="1" applyBorder="1" applyAlignment="1">
      <alignment horizontal="center" vertical="center"/>
    </xf>
    <xf numFmtId="0" fontId="18" fillId="0" borderId="8" xfId="0" quotePrefix="1" applyFont="1" applyBorder="1" applyAlignment="1">
      <alignment horizontal="center" vertical="center" wrapText="1"/>
    </xf>
    <xf numFmtId="0" fontId="18" fillId="0" borderId="4" xfId="0" quotePrefix="1" applyFont="1" applyBorder="1" applyAlignment="1">
      <alignment horizontal="center" vertical="center"/>
    </xf>
    <xf numFmtId="9" fontId="18" fillId="0" borderId="8" xfId="0" quotePrefix="1" applyNumberFormat="1" applyFont="1" applyBorder="1" applyAlignment="1">
      <alignment horizontal="center" vertical="center" wrapText="1"/>
    </xf>
    <xf numFmtId="0" fontId="18" fillId="0" borderId="7" xfId="0" quotePrefix="1" applyFont="1" applyBorder="1" applyAlignment="1">
      <alignment horizontal="center" vertical="center"/>
    </xf>
    <xf numFmtId="0" fontId="21" fillId="0" borderId="7" xfId="0" quotePrefix="1" applyFont="1" applyBorder="1" applyAlignment="1">
      <alignment horizontal="center" vertical="center" wrapText="1"/>
    </xf>
    <xf numFmtId="0" fontId="21" fillId="0" borderId="8" xfId="0" quotePrefix="1" applyFont="1" applyBorder="1" applyAlignment="1">
      <alignment horizontal="center" vertical="center"/>
    </xf>
    <xf numFmtId="9" fontId="21" fillId="0" borderId="8" xfId="0" quotePrefix="1" applyNumberFormat="1" applyFont="1" applyBorder="1" applyAlignment="1">
      <alignment horizontal="center" vertical="center" wrapText="1"/>
    </xf>
    <xf numFmtId="2" fontId="21" fillId="0" borderId="8" xfId="0" quotePrefix="1" applyNumberFormat="1" applyFont="1" applyBorder="1" applyAlignment="1">
      <alignment horizontal="center" vertical="center"/>
    </xf>
    <xf numFmtId="10" fontId="18" fillId="2" borderId="8" xfId="0" quotePrefix="1" applyNumberFormat="1" applyFont="1" applyFill="1" applyBorder="1" applyAlignment="1">
      <alignment horizontal="center" vertical="center"/>
    </xf>
    <xf numFmtId="2" fontId="18" fillId="2" borderId="8" xfId="0" quotePrefix="1" applyNumberFormat="1" applyFont="1" applyFill="1" applyBorder="1" applyAlignment="1">
      <alignment horizontal="center" vertical="center"/>
    </xf>
    <xf numFmtId="9" fontId="18" fillId="0" borderId="4" xfId="0" quotePrefix="1" applyNumberFormat="1" applyFont="1" applyBorder="1" applyAlignment="1">
      <alignment horizontal="center" vertical="center"/>
    </xf>
    <xf numFmtId="9" fontId="2" fillId="0" borderId="8" xfId="0" quotePrefix="1" applyNumberFormat="1" applyFont="1" applyBorder="1" applyAlignment="1">
      <alignment horizontal="center" vertical="center"/>
    </xf>
    <xf numFmtId="0" fontId="2" fillId="0" borderId="8" xfId="0" quotePrefix="1" applyFont="1" applyBorder="1" applyAlignment="1">
      <alignment horizontal="center" vertical="center"/>
    </xf>
    <xf numFmtId="2" fontId="2" fillId="0" borderId="8" xfId="0" quotePrefix="1" applyNumberFormat="1" applyFont="1" applyBorder="1" applyAlignment="1">
      <alignment horizontal="center" vertical="center"/>
    </xf>
    <xf numFmtId="10" fontId="2" fillId="0" borderId="8" xfId="0" quotePrefix="1" applyNumberFormat="1" applyFont="1" applyBorder="1" applyAlignment="1">
      <alignment horizontal="center" vertical="center"/>
    </xf>
    <xf numFmtId="164" fontId="2" fillId="0" borderId="8" xfId="0" quotePrefix="1" applyNumberFormat="1" applyFont="1" applyBorder="1" applyAlignment="1">
      <alignment horizontal="center" vertical="center"/>
    </xf>
    <xf numFmtId="164" fontId="2" fillId="0" borderId="4" xfId="0" quotePrefix="1" applyNumberFormat="1" applyFont="1" applyBorder="1" applyAlignment="1">
      <alignment horizontal="center" vertical="center"/>
    </xf>
    <xf numFmtId="9" fontId="2" fillId="0" borderId="4"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2" xfId="0" quotePrefix="1" applyFont="1" applyBorder="1" applyAlignment="1">
      <alignment horizontal="center" vertical="center"/>
    </xf>
    <xf numFmtId="2" fontId="14" fillId="0" borderId="8" xfId="1" applyNumberFormat="1" applyFont="1" applyBorder="1" applyAlignment="1">
      <alignment horizontal="center" vertical="center"/>
    </xf>
    <xf numFmtId="166" fontId="18" fillId="0" borderId="12"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9" fillId="0" borderId="8" xfId="0" applyFont="1" applyBorder="1" applyAlignment="1">
      <alignment vertical="center" wrapText="1"/>
    </xf>
    <xf numFmtId="10" fontId="2" fillId="0" borderId="0" xfId="0" applyNumberFormat="1" applyFont="1" applyAlignment="1">
      <alignment horizontal="center" vertical="center"/>
    </xf>
    <xf numFmtId="2" fontId="2" fillId="0" borderId="8" xfId="0" quotePrefix="1" applyNumberFormat="1" applyFont="1" applyBorder="1" applyAlignment="1">
      <alignment horizontal="center" vertical="center" wrapText="1"/>
    </xf>
    <xf numFmtId="10" fontId="2" fillId="0" borderId="8" xfId="0" applyNumberFormat="1" applyFont="1" applyBorder="1" applyAlignment="1">
      <alignment horizontal="center" vertical="center" wrapText="1"/>
    </xf>
    <xf numFmtId="9" fontId="2" fillId="0" borderId="8" xfId="0" quotePrefix="1" applyNumberFormat="1" applyFont="1" applyBorder="1" applyAlignment="1">
      <alignment horizontal="center" vertical="center" wrapText="1"/>
    </xf>
    <xf numFmtId="10" fontId="2" fillId="0" borderId="8" xfId="0" quotePrefix="1" applyNumberFormat="1" applyFont="1" applyBorder="1" applyAlignment="1">
      <alignment horizontal="center" vertical="center" wrapText="1"/>
    </xf>
    <xf numFmtId="9" fontId="2" fillId="0" borderId="4" xfId="0" quotePrefix="1" applyNumberFormat="1" applyFont="1" applyBorder="1" applyAlignment="1">
      <alignment horizontal="center" vertical="center" wrapText="1"/>
    </xf>
    <xf numFmtId="2" fontId="2" fillId="0" borderId="4" xfId="0" quotePrefix="1"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7" xfId="0" quotePrefix="1" applyNumberFormat="1" applyFont="1" applyBorder="1" applyAlignment="1">
      <alignment horizontal="center" vertical="center" wrapText="1"/>
    </xf>
    <xf numFmtId="2" fontId="2" fillId="0" borderId="7" xfId="0" quotePrefix="1" applyNumberFormat="1" applyFont="1" applyBorder="1" applyAlignment="1">
      <alignment horizontal="center" vertical="center" wrapText="1"/>
    </xf>
    <xf numFmtId="10" fontId="2" fillId="0" borderId="7" xfId="0" applyNumberFormat="1" applyFont="1" applyBorder="1" applyAlignment="1">
      <alignment horizontal="center" vertical="center" wrapText="1"/>
    </xf>
    <xf numFmtId="0" fontId="2" fillId="0" borderId="4" xfId="0" quotePrefix="1" applyFont="1" applyBorder="1" applyAlignment="1">
      <alignment horizontal="center"/>
    </xf>
    <xf numFmtId="2" fontId="2" fillId="0" borderId="4" xfId="0" quotePrefix="1" applyNumberFormat="1" applyFont="1" applyBorder="1" applyAlignment="1">
      <alignment horizontal="center" vertical="center"/>
    </xf>
    <xf numFmtId="0" fontId="2" fillId="0" borderId="12" xfId="0" quotePrefix="1" applyFont="1" applyBorder="1" applyAlignment="1">
      <alignment vertical="center"/>
    </xf>
    <xf numFmtId="10" fontId="2" fillId="0" borderId="12" xfId="0" applyNumberFormat="1" applyFont="1" applyBorder="1" applyAlignment="1">
      <alignment horizontal="center" vertical="center"/>
    </xf>
    <xf numFmtId="0" fontId="2" fillId="0" borderId="12" xfId="0" quotePrefix="1" applyFont="1" applyBorder="1" applyAlignment="1">
      <alignment horizontal="center"/>
    </xf>
    <xf numFmtId="2" fontId="2" fillId="0" borderId="12" xfId="0" quotePrefix="1" applyNumberFormat="1" applyFont="1" applyBorder="1" applyAlignment="1">
      <alignment horizontal="center" vertical="center"/>
    </xf>
    <xf numFmtId="0" fontId="2" fillId="0" borderId="7" xfId="0" quotePrefix="1" applyFont="1" applyBorder="1" applyAlignment="1">
      <alignment vertical="center"/>
    </xf>
    <xf numFmtId="0" fontId="2" fillId="0" borderId="7" xfId="0" quotePrefix="1" applyFont="1" applyBorder="1" applyAlignment="1">
      <alignment horizontal="center"/>
    </xf>
    <xf numFmtId="2" fontId="2" fillId="0" borderId="1" xfId="0" quotePrefix="1" applyNumberFormat="1" applyFont="1" applyBorder="1" applyAlignment="1">
      <alignment horizontal="center" vertical="center"/>
    </xf>
    <xf numFmtId="10" fontId="2" fillId="0" borderId="1" xfId="0" applyNumberFormat="1" applyFont="1" applyBorder="1" applyAlignment="1">
      <alignment horizontal="center" vertical="center"/>
    </xf>
    <xf numFmtId="0" fontId="2" fillId="0" borderId="12" xfId="0" quotePrefix="1" applyFont="1" applyBorder="1" applyAlignment="1">
      <alignment horizontal="center" vertical="center" wrapText="1"/>
    </xf>
    <xf numFmtId="2" fontId="4" fillId="0" borderId="8" xfId="0" quotePrefix="1" applyNumberFormat="1" applyFont="1" applyBorder="1" applyAlignment="1">
      <alignment horizontal="center" vertical="center"/>
    </xf>
    <xf numFmtId="10" fontId="4" fillId="0" borderId="8"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18" fillId="2" borderId="8" xfId="0" applyFont="1" applyFill="1" applyBorder="1" applyAlignment="1">
      <alignment horizontal="center" vertical="top" wrapText="1"/>
    </xf>
    <xf numFmtId="0" fontId="18" fillId="2" borderId="8" xfId="0" applyFont="1" applyFill="1" applyBorder="1" applyAlignment="1">
      <alignment horizontal="center" vertical="top"/>
    </xf>
    <xf numFmtId="0" fontId="18" fillId="0" borderId="7" xfId="0" applyFont="1" applyBorder="1" applyAlignment="1">
      <alignment horizontal="center" vertical="top"/>
    </xf>
    <xf numFmtId="0" fontId="5" fillId="0" borderId="4" xfId="0" applyFont="1" applyBorder="1" applyAlignment="1">
      <alignment horizontal="center" vertical="center" wrapText="1"/>
    </xf>
    <xf numFmtId="0" fontId="1" fillId="0" borderId="0" xfId="0" applyFont="1"/>
    <xf numFmtId="166" fontId="21" fillId="0" borderId="8" xfId="0" applyNumberFormat="1" applyFont="1" applyBorder="1" applyAlignment="1">
      <alignment horizontal="center" vertical="center" wrapText="1"/>
    </xf>
    <xf numFmtId="0" fontId="2" fillId="2" borderId="12" xfId="0" applyFont="1" applyFill="1" applyBorder="1" applyAlignment="1">
      <alignment horizontal="center" vertical="center"/>
    </xf>
    <xf numFmtId="10" fontId="2" fillId="0" borderId="9" xfId="0" applyNumberFormat="1" applyFont="1" applyBorder="1" applyAlignment="1">
      <alignment horizontal="center" vertical="center"/>
    </xf>
    <xf numFmtId="0" fontId="18" fillId="2" borderId="4" xfId="0" applyFont="1" applyFill="1" applyBorder="1" applyAlignment="1">
      <alignment horizontal="center" vertical="top" wrapText="1"/>
    </xf>
    <xf numFmtId="9" fontId="2" fillId="0" borderId="8" xfId="1" applyFont="1" applyBorder="1" applyAlignment="1">
      <alignment horizontal="center" vertical="center" wrapText="1"/>
    </xf>
    <xf numFmtId="2" fontId="10" fillId="0" borderId="8" xfId="0" applyNumberFormat="1" applyFont="1" applyBorder="1" applyAlignment="1">
      <alignment horizontal="center" vertical="center" wrapText="1"/>
    </xf>
    <xf numFmtId="9" fontId="2" fillId="0" borderId="8" xfId="1" quotePrefix="1" applyFont="1" applyBorder="1" applyAlignment="1">
      <alignment horizontal="center" vertical="center"/>
    </xf>
    <xf numFmtId="10" fontId="2" fillId="0" borderId="8" xfId="1" quotePrefix="1" applyNumberFormat="1" applyFont="1" applyBorder="1" applyAlignment="1">
      <alignment horizontal="center" vertical="center"/>
    </xf>
    <xf numFmtId="10" fontId="2" fillId="0" borderId="8" xfId="1" applyNumberFormat="1" applyFont="1" applyBorder="1" applyAlignment="1">
      <alignment horizontal="center" vertical="center" wrapText="1"/>
    </xf>
    <xf numFmtId="10" fontId="2" fillId="0" borderId="8" xfId="1" applyNumberFormat="1" applyFont="1" applyBorder="1" applyAlignment="1">
      <alignment horizontal="center" vertical="center"/>
    </xf>
    <xf numFmtId="0" fontId="4" fillId="0" borderId="8" xfId="0" applyFont="1" applyBorder="1" applyAlignment="1">
      <alignment horizontal="center" wrapText="1"/>
    </xf>
    <xf numFmtId="0" fontId="2" fillId="0" borderId="8" xfId="0" applyFont="1" applyBorder="1" applyAlignment="1">
      <alignment horizontal="center" wrapText="1"/>
    </xf>
    <xf numFmtId="0" fontId="4" fillId="0" borderId="4" xfId="0" applyFont="1" applyBorder="1" applyAlignment="1">
      <alignment horizontal="center" vertical="center" wrapText="1"/>
    </xf>
    <xf numFmtId="9" fontId="2" fillId="0" borderId="7" xfId="1" applyFont="1" applyBorder="1" applyAlignment="1">
      <alignment horizontal="center" vertical="center"/>
    </xf>
    <xf numFmtId="9" fontId="2" fillId="0" borderId="12" xfId="1" applyFont="1" applyBorder="1" applyAlignment="1">
      <alignment horizontal="center" vertical="center"/>
    </xf>
    <xf numFmtId="9" fontId="2" fillId="0" borderId="4" xfId="1" applyFont="1" applyBorder="1" applyAlignment="1">
      <alignment horizontal="center" vertical="center"/>
    </xf>
    <xf numFmtId="0" fontId="7" fillId="2" borderId="8" xfId="0" applyFont="1" applyFill="1" applyBorder="1" applyAlignment="1">
      <alignment horizontal="center" wrapText="1"/>
    </xf>
    <xf numFmtId="0" fontId="4" fillId="2" borderId="3" xfId="0" applyFont="1" applyFill="1" applyBorder="1" applyAlignment="1">
      <alignment vertical="center"/>
    </xf>
    <xf numFmtId="0" fontId="2" fillId="2" borderId="4" xfId="0" applyFont="1" applyFill="1" applyBorder="1" applyAlignment="1">
      <alignment horizontal="center" vertical="top"/>
    </xf>
    <xf numFmtId="164" fontId="24" fillId="0" borderId="8" xfId="0" applyNumberFormat="1" applyFont="1" applyBorder="1" applyAlignment="1">
      <alignment horizontal="center" vertical="center"/>
    </xf>
    <xf numFmtId="0" fontId="21" fillId="0" borderId="5" xfId="0" applyFont="1" applyBorder="1" applyAlignment="1">
      <alignment horizontal="center" wrapText="1"/>
    </xf>
    <xf numFmtId="16" fontId="2" fillId="0" borderId="8" xfId="0" applyNumberFormat="1" applyFont="1" applyBorder="1" applyAlignment="1">
      <alignment horizontal="center" vertical="center" wrapText="1"/>
    </xf>
    <xf numFmtId="0" fontId="9" fillId="2" borderId="8" xfId="0" applyFont="1" applyFill="1" applyBorder="1" applyAlignment="1">
      <alignment horizontal="center" vertical="top"/>
    </xf>
    <xf numFmtId="0" fontId="9" fillId="2" borderId="8" xfId="0" applyFont="1" applyFill="1" applyBorder="1" applyAlignment="1">
      <alignment horizontal="center" vertical="center"/>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2" fontId="18" fillId="0" borderId="12" xfId="0" applyNumberFormat="1" applyFont="1" applyBorder="1" applyAlignment="1">
      <alignment horizontal="center" vertical="center"/>
    </xf>
    <xf numFmtId="0" fontId="18" fillId="0" borderId="8"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2" borderId="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7" xfId="0" applyFont="1" applyFill="1" applyBorder="1" applyAlignment="1">
      <alignment horizontal="center" vertical="center"/>
    </xf>
    <xf numFmtId="0" fontId="18" fillId="0" borderId="4" xfId="0" applyFont="1" applyBorder="1" applyAlignment="1">
      <alignment horizontal="center" vertical="top"/>
    </xf>
    <xf numFmtId="0" fontId="18" fillId="0" borderId="12" xfId="0" applyFont="1" applyBorder="1" applyAlignment="1">
      <alignment horizontal="center" vertical="top"/>
    </xf>
    <xf numFmtId="0" fontId="19" fillId="0" borderId="0" xfId="0" applyFont="1" applyAlignment="1">
      <alignment horizontal="center" vertical="center"/>
    </xf>
    <xf numFmtId="0" fontId="20" fillId="0" borderId="0" xfId="0" applyFont="1" applyAlignment="1">
      <alignment horizontal="center" vertical="center"/>
    </xf>
    <xf numFmtId="0" fontId="18" fillId="0" borderId="3" xfId="0" applyFont="1" applyBorder="1" applyAlignment="1">
      <alignment horizont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2" fontId="18" fillId="0" borderId="4" xfId="0" applyNumberFormat="1" applyFont="1" applyBorder="1" applyAlignment="1">
      <alignment horizontal="center" vertical="center"/>
    </xf>
    <xf numFmtId="2" fontId="18" fillId="0" borderId="7" xfId="0" applyNumberFormat="1" applyFont="1" applyBorder="1" applyAlignment="1">
      <alignment horizontal="center" vertical="center"/>
    </xf>
    <xf numFmtId="0" fontId="18" fillId="0" borderId="4"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left"/>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6" fillId="0" borderId="0" xfId="0" applyFont="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0" borderId="3" xfId="0" applyFont="1" applyBorder="1" applyAlignment="1">
      <alignment horizontal="center"/>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4" fillId="0" borderId="3" xfId="0" applyFont="1" applyBorder="1" applyAlignment="1">
      <alignment horizontal="center"/>
    </xf>
    <xf numFmtId="0" fontId="24" fillId="0" borderId="3" xfId="0" applyFont="1" applyBorder="1" applyAlignment="1">
      <alignment horizontal="left"/>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4" xfId="0" applyFont="1" applyBorder="1" applyAlignment="1">
      <alignment horizontal="center"/>
    </xf>
    <xf numFmtId="0" fontId="22" fillId="0" borderId="7" xfId="0" applyFont="1" applyBorder="1" applyAlignment="1">
      <alignment horizontal="center"/>
    </xf>
    <xf numFmtId="0" fontId="25" fillId="0" borderId="0" xfId="0" applyFont="1" applyAlignment="1">
      <alignment horizontal="center" vertical="center"/>
    </xf>
    <xf numFmtId="0" fontId="2" fillId="2"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14" fillId="2" borderId="0" xfId="0" applyFont="1" applyFill="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 fillId="2" borderId="0" xfId="0" applyFont="1" applyFill="1" applyAlignment="1">
      <alignment horizontal="center" vertical="center"/>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2" fontId="2" fillId="0" borderId="4"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12" xfId="0" applyFont="1" applyBorder="1" applyAlignment="1">
      <alignment horizontal="center" vertical="center"/>
    </xf>
    <xf numFmtId="0" fontId="2" fillId="0" borderId="4" xfId="0" quotePrefix="1" applyFont="1" applyBorder="1" applyAlignment="1">
      <alignment horizontal="center" vertical="center"/>
    </xf>
    <xf numFmtId="0" fontId="2" fillId="0" borderId="12"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2" fontId="2" fillId="0" borderId="4" xfId="0" quotePrefix="1" applyNumberFormat="1" applyFont="1" applyBorder="1" applyAlignment="1">
      <alignment horizontal="center" vertical="center"/>
    </xf>
    <xf numFmtId="2" fontId="2" fillId="0" borderId="12" xfId="0" quotePrefix="1" applyNumberFormat="1" applyFont="1" applyBorder="1" applyAlignment="1">
      <alignment horizontal="center" vertical="center"/>
    </xf>
    <xf numFmtId="2" fontId="2" fillId="0" borderId="7" xfId="0" quotePrefix="1" applyNumberFormat="1" applyFont="1" applyBorder="1" applyAlignment="1">
      <alignment horizontal="center" vertical="center"/>
    </xf>
    <xf numFmtId="0" fontId="4" fillId="0" borderId="5" xfId="0" applyFont="1" applyBorder="1" applyAlignment="1">
      <alignment horizontal="center" wrapText="1"/>
    </xf>
    <xf numFmtId="0" fontId="4" fillId="0" borderId="1" xfId="0" applyFont="1" applyBorder="1" applyAlignment="1">
      <alignment horizontal="center" wrapText="1"/>
    </xf>
    <xf numFmtId="0" fontId="4" fillId="0" borderId="6" xfId="0" applyFont="1" applyBorder="1" applyAlignment="1">
      <alignment horizont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9" fontId="2" fillId="0" borderId="8" xfId="0" quotePrefix="1" applyNumberFormat="1" applyFont="1" applyBorder="1" applyAlignment="1">
      <alignment horizontal="center" vertical="center"/>
    </xf>
    <xf numFmtId="0" fontId="7" fillId="0" borderId="5"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17" fontId="2" fillId="0" borderId="8" xfId="0" applyNumberFormat="1" applyFont="1" applyBorder="1" applyAlignment="1">
      <alignment horizontal="center" vertical="center"/>
    </xf>
    <xf numFmtId="2" fontId="2" fillId="0" borderId="8" xfId="0" applyNumberFormat="1" applyFont="1" applyBorder="1" applyAlignment="1">
      <alignment horizontal="center" vertical="center"/>
    </xf>
    <xf numFmtId="0" fontId="2" fillId="0" borderId="8" xfId="0" quotePrefix="1" applyFont="1" applyBorder="1" applyAlignment="1">
      <alignment horizontal="center" vertical="center"/>
    </xf>
    <xf numFmtId="16" fontId="2" fillId="0" borderId="8" xfId="0" applyNumberFormat="1" applyFont="1" applyBorder="1" applyAlignment="1">
      <alignment horizontal="center" vertical="center"/>
    </xf>
    <xf numFmtId="16" fontId="2" fillId="0" borderId="8" xfId="0" quotePrefix="1" applyNumberFormat="1" applyFont="1" applyBorder="1" applyAlignment="1">
      <alignment horizontal="center" vertical="center"/>
    </xf>
    <xf numFmtId="0" fontId="8" fillId="0" borderId="6"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8" xfId="0" applyFont="1" applyBorder="1" applyAlignment="1">
      <alignment horizontal="center" vertical="center" wrapText="1"/>
    </xf>
    <xf numFmtId="0" fontId="12" fillId="0" borderId="4" xfId="0" applyFont="1" applyBorder="1" applyAlignment="1">
      <alignment horizontal="center" vertical="center"/>
    </xf>
    <xf numFmtId="167" fontId="2" fillId="0" borderId="4" xfId="0" quotePrefix="1" applyNumberFormat="1" applyFont="1" applyBorder="1" applyAlignment="1">
      <alignment horizontal="center" vertical="center"/>
    </xf>
    <xf numFmtId="10" fontId="2" fillId="0" borderId="8" xfId="0" applyNumberFormat="1" applyFont="1" applyBorder="1" applyAlignment="1">
      <alignment vertical="center"/>
    </xf>
    <xf numFmtId="9" fontId="10" fillId="0" borderId="8" xfId="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0" xfId="0"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topLeftCell="A70" zoomScale="98" zoomScaleNormal="98" workbookViewId="0">
      <selection activeCell="E85" sqref="E85"/>
    </sheetView>
  </sheetViews>
  <sheetFormatPr defaultColWidth="9.140625" defaultRowHeight="15.75"/>
  <cols>
    <col min="1" max="1" width="4.42578125" style="146" customWidth="1"/>
    <col min="2" max="2" width="35" style="146" customWidth="1"/>
    <col min="3" max="3" width="11.28515625" style="146" customWidth="1"/>
    <col min="4" max="4" width="17.5703125" style="146" customWidth="1"/>
    <col min="5" max="5" width="11" style="146" customWidth="1"/>
    <col min="6" max="6" width="11.28515625" style="146" customWidth="1"/>
    <col min="7" max="7" width="10.140625" style="146" customWidth="1"/>
    <col min="8" max="8" width="9.28515625" style="146" customWidth="1"/>
    <col min="9" max="9" width="8.28515625" style="146" customWidth="1"/>
    <col min="10" max="10" width="9" style="146" customWidth="1"/>
    <col min="11" max="11" width="9.28515625" style="146" customWidth="1"/>
    <col min="12" max="12" width="9" style="146" customWidth="1"/>
    <col min="13" max="13" width="12.42578125" style="146" customWidth="1"/>
    <col min="14" max="14" width="10" style="146" customWidth="1"/>
    <col min="15" max="16384" width="9.140625" style="146"/>
  </cols>
  <sheetData>
    <row r="1" spans="1:14" ht="34.5" customHeight="1">
      <c r="A1" s="366" t="s">
        <v>0</v>
      </c>
      <c r="B1" s="367"/>
      <c r="C1" s="367"/>
      <c r="D1" s="367"/>
      <c r="E1" s="367"/>
      <c r="F1" s="367"/>
      <c r="G1" s="367"/>
      <c r="H1" s="367"/>
      <c r="I1" s="367"/>
      <c r="J1" s="367"/>
      <c r="K1" s="367"/>
      <c r="L1" s="367"/>
      <c r="M1" s="367"/>
    </row>
    <row r="2" spans="1:14">
      <c r="A2" s="368" t="s">
        <v>1</v>
      </c>
      <c r="B2" s="368"/>
      <c r="C2" s="368"/>
      <c r="J2" s="368" t="s">
        <v>1847</v>
      </c>
      <c r="K2" s="368"/>
      <c r="L2" s="368"/>
      <c r="M2" s="368"/>
    </row>
    <row r="3" spans="1:14" ht="45" customHeight="1">
      <c r="A3" s="355" t="s">
        <v>2</v>
      </c>
      <c r="B3" s="355" t="s">
        <v>3</v>
      </c>
      <c r="C3" s="351" t="s">
        <v>4</v>
      </c>
      <c r="D3" s="355" t="s">
        <v>5</v>
      </c>
      <c r="E3" s="355" t="s">
        <v>6</v>
      </c>
      <c r="F3" s="355" t="s">
        <v>7</v>
      </c>
      <c r="G3" s="369" t="s">
        <v>8</v>
      </c>
      <c r="H3" s="370"/>
      <c r="I3" s="355" t="s">
        <v>9</v>
      </c>
      <c r="J3" s="355"/>
      <c r="K3" s="355" t="s">
        <v>10</v>
      </c>
      <c r="L3" s="355"/>
      <c r="M3" s="355" t="s">
        <v>11</v>
      </c>
      <c r="N3" s="351" t="s">
        <v>12</v>
      </c>
    </row>
    <row r="4" spans="1:14">
      <c r="A4" s="355"/>
      <c r="B4" s="355"/>
      <c r="C4" s="353"/>
      <c r="D4" s="355"/>
      <c r="E4" s="355"/>
      <c r="F4" s="355"/>
      <c r="G4" s="147" t="s">
        <v>13</v>
      </c>
      <c r="H4" s="147" t="s">
        <v>14</v>
      </c>
      <c r="I4" s="147" t="s">
        <v>13</v>
      </c>
      <c r="J4" s="147" t="s">
        <v>14</v>
      </c>
      <c r="K4" s="147" t="s">
        <v>13</v>
      </c>
      <c r="L4" s="147" t="s">
        <v>14</v>
      </c>
      <c r="M4" s="355"/>
      <c r="N4" s="353"/>
    </row>
    <row r="5" spans="1:14" s="255" customFormat="1" ht="12" customHeight="1">
      <c r="A5" s="256">
        <v>1</v>
      </c>
      <c r="B5" s="180">
        <v>2</v>
      </c>
      <c r="C5" s="180">
        <v>3</v>
      </c>
      <c r="D5" s="180">
        <v>4</v>
      </c>
      <c r="E5" s="257">
        <v>5</v>
      </c>
      <c r="F5" s="257">
        <v>6</v>
      </c>
      <c r="G5" s="257">
        <v>7</v>
      </c>
      <c r="H5" s="257">
        <v>8</v>
      </c>
      <c r="I5" s="180">
        <v>9</v>
      </c>
      <c r="J5" s="180">
        <v>10</v>
      </c>
      <c r="K5" s="180">
        <v>11</v>
      </c>
      <c r="L5" s="180">
        <v>12</v>
      </c>
      <c r="M5" s="180">
        <v>13</v>
      </c>
      <c r="N5" s="257">
        <v>14</v>
      </c>
    </row>
    <row r="6" spans="1:14" ht="47.25">
      <c r="A6" s="156">
        <v>1</v>
      </c>
      <c r="B6" s="157" t="s">
        <v>15</v>
      </c>
      <c r="C6" s="158">
        <v>508.45</v>
      </c>
      <c r="D6" s="147" t="s">
        <v>16</v>
      </c>
      <c r="E6" s="165" t="s">
        <v>17</v>
      </c>
      <c r="F6" s="165" t="s">
        <v>1867</v>
      </c>
      <c r="G6" s="159">
        <v>0.56999999999999995</v>
      </c>
      <c r="H6" s="158">
        <v>128.5</v>
      </c>
      <c r="I6" s="159"/>
      <c r="J6" s="264" t="s">
        <v>19</v>
      </c>
      <c r="K6" s="159">
        <f>G6+I6</f>
        <v>0.56999999999999995</v>
      </c>
      <c r="L6" s="158">
        <v>128.5</v>
      </c>
      <c r="M6" s="148"/>
      <c r="N6" s="168"/>
    </row>
    <row r="7" spans="1:14" ht="47.25">
      <c r="A7" s="322">
        <v>2</v>
      </c>
      <c r="B7" s="173" t="s">
        <v>20</v>
      </c>
      <c r="C7" s="147">
        <v>281.12</v>
      </c>
      <c r="D7" s="147" t="s">
        <v>16</v>
      </c>
      <c r="E7" s="165" t="s">
        <v>17</v>
      </c>
      <c r="F7" s="165" t="s">
        <v>1867</v>
      </c>
      <c r="G7" s="159">
        <v>0.75</v>
      </c>
      <c r="H7" s="158">
        <v>162.03</v>
      </c>
      <c r="I7" s="159"/>
      <c r="J7" s="158"/>
      <c r="K7" s="159">
        <f>G7+I7</f>
        <v>0.75</v>
      </c>
      <c r="L7" s="158">
        <f>H7+J7</f>
        <v>162.03</v>
      </c>
      <c r="M7" s="148"/>
      <c r="N7" s="168"/>
    </row>
    <row r="8" spans="1:14" ht="47.25">
      <c r="A8" s="252">
        <v>3</v>
      </c>
      <c r="B8" s="157" t="s">
        <v>21</v>
      </c>
      <c r="C8" s="160">
        <v>1015.92</v>
      </c>
      <c r="D8" s="165" t="s">
        <v>16</v>
      </c>
      <c r="E8" s="165" t="s">
        <v>22</v>
      </c>
      <c r="F8" s="165" t="s">
        <v>23</v>
      </c>
      <c r="G8" s="268">
        <v>0.09</v>
      </c>
      <c r="H8" s="265">
        <v>42.42</v>
      </c>
      <c r="I8" s="161">
        <v>0.02</v>
      </c>
      <c r="J8" s="266"/>
      <c r="K8" s="161">
        <v>0.11</v>
      </c>
      <c r="L8" s="265">
        <v>42.42</v>
      </c>
      <c r="M8" s="148"/>
      <c r="N8" s="168"/>
    </row>
    <row r="9" spans="1:14" ht="114" customHeight="1">
      <c r="A9" s="252">
        <v>4</v>
      </c>
      <c r="B9" s="188" t="s">
        <v>24</v>
      </c>
      <c r="C9" s="160">
        <v>1015.92</v>
      </c>
      <c r="D9" s="165" t="s">
        <v>16</v>
      </c>
      <c r="E9" s="165" t="s">
        <v>22</v>
      </c>
      <c r="F9" s="165" t="s">
        <v>23</v>
      </c>
      <c r="G9" s="268">
        <v>0.31</v>
      </c>
      <c r="H9" s="265">
        <v>39.659999999999997</v>
      </c>
      <c r="I9" s="161"/>
      <c r="J9" s="268"/>
      <c r="K9" s="161">
        <f>G9+I9</f>
        <v>0.31</v>
      </c>
      <c r="L9" s="265">
        <v>39.659999999999997</v>
      </c>
      <c r="M9" s="148"/>
      <c r="N9" s="168"/>
    </row>
    <row r="10" spans="1:14" ht="165">
      <c r="A10" s="252">
        <v>5</v>
      </c>
      <c r="B10" s="188" t="s">
        <v>25</v>
      </c>
      <c r="C10" s="160">
        <v>969.01</v>
      </c>
      <c r="D10" s="165" t="s">
        <v>16</v>
      </c>
      <c r="E10" s="165" t="s">
        <v>26</v>
      </c>
      <c r="F10" s="165" t="s">
        <v>27</v>
      </c>
      <c r="G10" s="161">
        <v>0.42</v>
      </c>
      <c r="H10" s="165">
        <v>157.29</v>
      </c>
      <c r="I10" s="161">
        <v>0.08</v>
      </c>
      <c r="J10" s="266"/>
      <c r="K10" s="161">
        <f>G10+I10</f>
        <v>0.5</v>
      </c>
      <c r="L10" s="160">
        <f>H10+J10</f>
        <v>157.29</v>
      </c>
      <c r="M10" s="148"/>
      <c r="N10" s="241" t="s">
        <v>1866</v>
      </c>
    </row>
    <row r="11" spans="1:14" ht="47.25">
      <c r="A11" s="323">
        <v>6</v>
      </c>
      <c r="B11" s="188" t="s">
        <v>28</v>
      </c>
      <c r="C11" s="160">
        <v>969.01</v>
      </c>
      <c r="D11" s="165" t="s">
        <v>16</v>
      </c>
      <c r="E11" s="165" t="s">
        <v>26</v>
      </c>
      <c r="F11" s="165" t="s">
        <v>27</v>
      </c>
      <c r="G11" s="161">
        <v>0.23</v>
      </c>
      <c r="H11" s="265">
        <v>115.75</v>
      </c>
      <c r="I11" s="161"/>
      <c r="J11" s="266"/>
      <c r="K11" s="161">
        <v>0.23</v>
      </c>
      <c r="L11" s="265">
        <v>115.75</v>
      </c>
      <c r="M11" s="147"/>
      <c r="N11" s="168"/>
    </row>
    <row r="12" spans="1:14" ht="78.75">
      <c r="A12" s="322">
        <v>7</v>
      </c>
      <c r="B12" s="157" t="s">
        <v>29</v>
      </c>
      <c r="C12" s="158">
        <v>1087.32</v>
      </c>
      <c r="D12" s="147" t="s">
        <v>16</v>
      </c>
      <c r="E12" s="165" t="s">
        <v>22</v>
      </c>
      <c r="F12" s="165" t="s">
        <v>23</v>
      </c>
      <c r="G12" s="159">
        <v>1</v>
      </c>
      <c r="H12" s="158">
        <v>974.55</v>
      </c>
      <c r="I12" s="159"/>
      <c r="J12" s="158"/>
      <c r="K12" s="159">
        <v>1</v>
      </c>
      <c r="L12" s="158">
        <f>H12+J12</f>
        <v>974.55</v>
      </c>
      <c r="M12" s="147"/>
      <c r="N12" s="168"/>
    </row>
    <row r="13" spans="1:14" ht="78.75">
      <c r="A13" s="322">
        <v>8</v>
      </c>
      <c r="B13" s="157" t="s">
        <v>30</v>
      </c>
      <c r="C13" s="158">
        <v>1171</v>
      </c>
      <c r="D13" s="147" t="s">
        <v>16</v>
      </c>
      <c r="E13" s="165" t="s">
        <v>31</v>
      </c>
      <c r="F13" s="165" t="s">
        <v>32</v>
      </c>
      <c r="G13" s="159">
        <v>1</v>
      </c>
      <c r="H13" s="158">
        <v>615.30999999999995</v>
      </c>
      <c r="I13" s="159"/>
      <c r="J13" s="147"/>
      <c r="K13" s="159">
        <v>1</v>
      </c>
      <c r="L13" s="158">
        <f>H13+J13</f>
        <v>615.30999999999995</v>
      </c>
      <c r="M13" s="147"/>
      <c r="N13" s="168"/>
    </row>
    <row r="14" spans="1:14" ht="78.75">
      <c r="A14" s="322">
        <v>9</v>
      </c>
      <c r="B14" s="173" t="s">
        <v>33</v>
      </c>
      <c r="C14" s="158">
        <v>1422</v>
      </c>
      <c r="D14" s="147" t="s">
        <v>16</v>
      </c>
      <c r="E14" s="165" t="s">
        <v>26</v>
      </c>
      <c r="F14" s="165" t="s">
        <v>27</v>
      </c>
      <c r="G14" s="159">
        <v>1</v>
      </c>
      <c r="H14" s="158">
        <v>1097.8900000000001</v>
      </c>
      <c r="I14" s="176"/>
      <c r="J14" s="158"/>
      <c r="K14" s="159">
        <f>G14+I14</f>
        <v>1</v>
      </c>
      <c r="L14" s="158">
        <f t="shared" ref="L14:L20" si="0">H14+J14</f>
        <v>1097.8900000000001</v>
      </c>
      <c r="M14" s="147"/>
      <c r="N14" s="168"/>
    </row>
    <row r="15" spans="1:14" ht="78.75">
      <c r="A15" s="322">
        <v>10</v>
      </c>
      <c r="B15" s="173" t="s">
        <v>34</v>
      </c>
      <c r="C15" s="158">
        <v>959</v>
      </c>
      <c r="D15" s="147" t="s">
        <v>16</v>
      </c>
      <c r="E15" s="165" t="s">
        <v>35</v>
      </c>
      <c r="F15" s="165" t="s">
        <v>36</v>
      </c>
      <c r="G15" s="159">
        <v>1</v>
      </c>
      <c r="H15" s="158">
        <v>856.72</v>
      </c>
      <c r="I15" s="176"/>
      <c r="J15" s="158"/>
      <c r="K15" s="159">
        <f>G15+I15</f>
        <v>1</v>
      </c>
      <c r="L15" s="158">
        <v>856.72</v>
      </c>
      <c r="M15" s="147"/>
      <c r="N15" s="168"/>
    </row>
    <row r="16" spans="1:14" ht="78.75">
      <c r="A16" s="323">
        <v>11</v>
      </c>
      <c r="B16" s="258" t="s">
        <v>37</v>
      </c>
      <c r="C16" s="160">
        <v>2390.08</v>
      </c>
      <c r="D16" s="165" t="s">
        <v>16</v>
      </c>
      <c r="E16" s="165" t="s">
        <v>38</v>
      </c>
      <c r="F16" s="165" t="s">
        <v>39</v>
      </c>
      <c r="G16" s="234">
        <v>0.13980000000000001</v>
      </c>
      <c r="H16" s="166">
        <v>440.93</v>
      </c>
      <c r="I16" s="234"/>
      <c r="J16" s="165"/>
      <c r="K16" s="234">
        <f>G16+I16</f>
        <v>0.13980000000000001</v>
      </c>
      <c r="L16" s="166">
        <f t="shared" si="0"/>
        <v>440.93</v>
      </c>
      <c r="M16" s="148"/>
      <c r="N16" s="168"/>
    </row>
    <row r="17" spans="1:14" ht="78.75">
      <c r="A17" s="323">
        <v>12</v>
      </c>
      <c r="B17" s="258" t="s">
        <v>40</v>
      </c>
      <c r="C17" s="160">
        <v>2390.08</v>
      </c>
      <c r="D17" s="165" t="s">
        <v>16</v>
      </c>
      <c r="E17" s="165" t="s">
        <v>38</v>
      </c>
      <c r="F17" s="165" t="s">
        <v>39</v>
      </c>
      <c r="G17" s="161">
        <v>7.0000000000000007E-2</v>
      </c>
      <c r="H17" s="160">
        <v>341.16</v>
      </c>
      <c r="I17" s="161"/>
      <c r="J17" s="165"/>
      <c r="K17" s="161">
        <f>G17+I17</f>
        <v>7.0000000000000007E-2</v>
      </c>
      <c r="L17" s="160">
        <f t="shared" si="0"/>
        <v>341.16</v>
      </c>
      <c r="M17" s="148"/>
      <c r="N17" s="168"/>
    </row>
    <row r="18" spans="1:14" ht="78.75">
      <c r="A18" s="323">
        <v>13</v>
      </c>
      <c r="B18" s="258" t="s">
        <v>41</v>
      </c>
      <c r="C18" s="165">
        <v>465.66</v>
      </c>
      <c r="D18" s="165" t="s">
        <v>16</v>
      </c>
      <c r="E18" s="165" t="s">
        <v>42</v>
      </c>
      <c r="F18" s="165" t="s">
        <v>43</v>
      </c>
      <c r="G18" s="161">
        <v>0.6</v>
      </c>
      <c r="H18" s="165">
        <v>445.75</v>
      </c>
      <c r="I18" s="268" t="s">
        <v>19</v>
      </c>
      <c r="J18" s="165"/>
      <c r="K18" s="161">
        <v>0.6</v>
      </c>
      <c r="L18" s="160">
        <f t="shared" si="0"/>
        <v>445.75</v>
      </c>
      <c r="M18" s="147" t="s">
        <v>1431</v>
      </c>
      <c r="N18" s="147" t="s">
        <v>44</v>
      </c>
    </row>
    <row r="19" spans="1:14" ht="47.25">
      <c r="A19" s="323">
        <v>14</v>
      </c>
      <c r="B19" s="258" t="s">
        <v>45</v>
      </c>
      <c r="C19" s="165">
        <v>418.89</v>
      </c>
      <c r="D19" s="165" t="s">
        <v>16</v>
      </c>
      <c r="E19" s="165" t="s">
        <v>46</v>
      </c>
      <c r="F19" s="165" t="s">
        <v>47</v>
      </c>
      <c r="G19" s="234">
        <v>1</v>
      </c>
      <c r="H19" s="160">
        <v>368.02</v>
      </c>
      <c r="I19" s="234"/>
      <c r="J19" s="160"/>
      <c r="K19" s="161">
        <f>G19+I19</f>
        <v>1</v>
      </c>
      <c r="L19" s="160">
        <f t="shared" si="0"/>
        <v>368.02</v>
      </c>
      <c r="M19" s="148"/>
      <c r="N19" s="147" t="s">
        <v>44</v>
      </c>
    </row>
    <row r="20" spans="1:14" ht="47.25">
      <c r="A20" s="252">
        <v>15</v>
      </c>
      <c r="B20" s="259" t="s">
        <v>48</v>
      </c>
      <c r="C20" s="196">
        <v>175.03</v>
      </c>
      <c r="D20" s="196" t="s">
        <v>16</v>
      </c>
      <c r="E20" s="165" t="s">
        <v>49</v>
      </c>
      <c r="F20" s="165" t="s">
        <v>50</v>
      </c>
      <c r="G20" s="161">
        <v>1</v>
      </c>
      <c r="H20" s="165">
        <v>170.56</v>
      </c>
      <c r="I20" s="234"/>
      <c r="J20" s="165"/>
      <c r="K20" s="161">
        <v>1</v>
      </c>
      <c r="L20" s="160">
        <f t="shared" si="0"/>
        <v>170.56</v>
      </c>
      <c r="M20" s="147" t="s">
        <v>51</v>
      </c>
      <c r="N20" s="147" t="s">
        <v>44</v>
      </c>
    </row>
    <row r="21" spans="1:14" ht="110.25">
      <c r="A21" s="21">
        <v>16</v>
      </c>
      <c r="B21" s="141" t="s">
        <v>52</v>
      </c>
      <c r="C21" s="172">
        <v>440.97</v>
      </c>
      <c r="D21" s="133" t="s">
        <v>53</v>
      </c>
      <c r="E21" s="132" t="s">
        <v>54</v>
      </c>
      <c r="F21" s="248" t="s">
        <v>55</v>
      </c>
      <c r="G21" s="143">
        <v>0.35</v>
      </c>
      <c r="H21" s="269" t="s">
        <v>19</v>
      </c>
      <c r="I21" s="143">
        <v>0.13</v>
      </c>
      <c r="J21" s="270" t="s">
        <v>19</v>
      </c>
      <c r="K21" s="143">
        <f>G21+I21</f>
        <v>0.48</v>
      </c>
      <c r="L21" s="269" t="s">
        <v>19</v>
      </c>
      <c r="M21" s="24" t="s">
        <v>1860</v>
      </c>
      <c r="N21" s="132" t="s">
        <v>56</v>
      </c>
    </row>
    <row r="22" spans="1:14" ht="94.5">
      <c r="A22" s="361">
        <v>17</v>
      </c>
      <c r="B22" s="188" t="s">
        <v>59</v>
      </c>
      <c r="C22" s="165">
        <v>316.55</v>
      </c>
      <c r="D22" s="165" t="s">
        <v>57</v>
      </c>
      <c r="E22" s="165" t="s">
        <v>60</v>
      </c>
      <c r="F22" s="147" t="s">
        <v>61</v>
      </c>
      <c r="G22" s="161">
        <v>0.26</v>
      </c>
      <c r="H22" s="165">
        <v>38.47</v>
      </c>
      <c r="I22" s="161">
        <v>0.03</v>
      </c>
      <c r="J22" s="160"/>
      <c r="K22" s="161">
        <v>0.28999999999999998</v>
      </c>
      <c r="L22" s="160">
        <v>38.47</v>
      </c>
      <c r="M22" s="147" t="s">
        <v>62</v>
      </c>
      <c r="N22" s="165" t="s">
        <v>58</v>
      </c>
    </row>
    <row r="23" spans="1:14" ht="47.25">
      <c r="A23" s="362"/>
      <c r="B23" s="188" t="s">
        <v>63</v>
      </c>
      <c r="C23" s="165">
        <v>235.73</v>
      </c>
      <c r="D23" s="165" t="s">
        <v>57</v>
      </c>
      <c r="E23" s="165" t="s">
        <v>60</v>
      </c>
      <c r="F23" s="165" t="s">
        <v>61</v>
      </c>
      <c r="G23" s="161">
        <v>0.42</v>
      </c>
      <c r="H23" s="165">
        <v>63.61</v>
      </c>
      <c r="I23" s="161">
        <v>0.02</v>
      </c>
      <c r="J23" s="160"/>
      <c r="K23" s="161">
        <v>0.44</v>
      </c>
      <c r="L23" s="160">
        <v>63.61</v>
      </c>
      <c r="M23" s="147" t="s">
        <v>62</v>
      </c>
      <c r="N23" s="165" t="s">
        <v>58</v>
      </c>
    </row>
    <row r="24" spans="1:14" ht="47.25">
      <c r="A24" s="362"/>
      <c r="B24" s="188" t="s">
        <v>64</v>
      </c>
      <c r="C24" s="165">
        <v>171.09</v>
      </c>
      <c r="D24" s="165" t="s">
        <v>57</v>
      </c>
      <c r="E24" s="165" t="s">
        <v>60</v>
      </c>
      <c r="F24" s="165" t="s">
        <v>61</v>
      </c>
      <c r="G24" s="161">
        <v>0.17</v>
      </c>
      <c r="H24" s="165">
        <v>18.25</v>
      </c>
      <c r="I24" s="161">
        <v>0.08</v>
      </c>
      <c r="J24" s="160"/>
      <c r="K24" s="161">
        <f>G24+I24</f>
        <v>0.25</v>
      </c>
      <c r="L24" s="160">
        <v>18.25</v>
      </c>
      <c r="M24" s="147" t="s">
        <v>62</v>
      </c>
      <c r="N24" s="165" t="s">
        <v>58</v>
      </c>
    </row>
    <row r="25" spans="1:14" ht="47.25">
      <c r="A25" s="362"/>
      <c r="B25" s="188" t="s">
        <v>65</v>
      </c>
      <c r="C25" s="166">
        <v>176</v>
      </c>
      <c r="D25" s="165" t="s">
        <v>57</v>
      </c>
      <c r="E25" s="165" t="s">
        <v>60</v>
      </c>
      <c r="F25" s="147" t="s">
        <v>61</v>
      </c>
      <c r="G25" s="161">
        <v>0.33</v>
      </c>
      <c r="H25" s="160">
        <v>50.4</v>
      </c>
      <c r="I25" s="161">
        <v>0.02</v>
      </c>
      <c r="J25" s="160"/>
      <c r="K25" s="161">
        <v>0.35</v>
      </c>
      <c r="L25" s="160">
        <v>50.4</v>
      </c>
      <c r="M25" s="147" t="s">
        <v>62</v>
      </c>
      <c r="N25" s="165" t="s">
        <v>58</v>
      </c>
    </row>
    <row r="26" spans="1:14" ht="47.25">
      <c r="A26" s="363"/>
      <c r="B26" s="188" t="s">
        <v>1283</v>
      </c>
      <c r="C26" s="166">
        <v>175.8</v>
      </c>
      <c r="D26" s="165" t="s">
        <v>57</v>
      </c>
      <c r="E26" s="165" t="s">
        <v>60</v>
      </c>
      <c r="F26" s="147" t="s">
        <v>61</v>
      </c>
      <c r="G26" s="161">
        <v>0.36</v>
      </c>
      <c r="H26" s="165">
        <v>54.58</v>
      </c>
      <c r="I26" s="161">
        <v>0.02</v>
      </c>
      <c r="J26" s="160"/>
      <c r="K26" s="161">
        <v>0.38</v>
      </c>
      <c r="L26" s="160">
        <v>54.58</v>
      </c>
      <c r="M26" s="147" t="s">
        <v>62</v>
      </c>
      <c r="N26" s="165" t="s">
        <v>58</v>
      </c>
    </row>
    <row r="27" spans="1:14" ht="94.5">
      <c r="A27" s="252">
        <v>18</v>
      </c>
      <c r="B27" s="188" t="s">
        <v>66</v>
      </c>
      <c r="C27" s="166">
        <v>175.81</v>
      </c>
      <c r="D27" s="165" t="s">
        <v>57</v>
      </c>
      <c r="E27" s="165" t="s">
        <v>60</v>
      </c>
      <c r="F27" s="147" t="s">
        <v>61</v>
      </c>
      <c r="G27" s="161">
        <v>0.41</v>
      </c>
      <c r="H27" s="160">
        <v>60.9</v>
      </c>
      <c r="I27" s="161">
        <v>0.02</v>
      </c>
      <c r="J27" s="160"/>
      <c r="K27" s="161">
        <v>0.43</v>
      </c>
      <c r="L27" s="160">
        <v>60.9</v>
      </c>
      <c r="M27" s="147" t="s">
        <v>67</v>
      </c>
      <c r="N27" s="165" t="s">
        <v>58</v>
      </c>
    </row>
    <row r="28" spans="1:14" ht="78.75">
      <c r="A28" s="252">
        <v>19</v>
      </c>
      <c r="B28" s="231" t="s">
        <v>70</v>
      </c>
      <c r="C28" s="147">
        <v>336.53</v>
      </c>
      <c r="D28" s="147" t="s">
        <v>68</v>
      </c>
      <c r="E28" s="165" t="s">
        <v>54</v>
      </c>
      <c r="F28" s="165" t="s">
        <v>55</v>
      </c>
      <c r="G28" s="159">
        <v>0.1</v>
      </c>
      <c r="H28" s="158"/>
      <c r="I28" s="159">
        <v>0.05</v>
      </c>
      <c r="J28" s="158"/>
      <c r="K28" s="159">
        <v>0.15</v>
      </c>
      <c r="L28" s="158"/>
      <c r="M28" s="147" t="s">
        <v>67</v>
      </c>
      <c r="N28" s="147" t="s">
        <v>69</v>
      </c>
    </row>
    <row r="29" spans="1:14" ht="31.5">
      <c r="A29" s="252">
        <v>20</v>
      </c>
      <c r="B29" s="157" t="s">
        <v>72</v>
      </c>
      <c r="C29" s="147">
        <v>170.99</v>
      </c>
      <c r="D29" s="147" t="s">
        <v>73</v>
      </c>
      <c r="E29" s="165" t="s">
        <v>60</v>
      </c>
      <c r="F29" s="165" t="s">
        <v>61</v>
      </c>
      <c r="G29" s="176">
        <v>0.10299999999999999</v>
      </c>
      <c r="H29" s="158"/>
      <c r="I29" s="176">
        <v>0.13089999999999999</v>
      </c>
      <c r="J29" s="158"/>
      <c r="K29" s="176">
        <f>G29+I29</f>
        <v>0.2339</v>
      </c>
      <c r="L29" s="158"/>
      <c r="M29" s="147" t="s">
        <v>67</v>
      </c>
      <c r="N29" s="165" t="s">
        <v>58</v>
      </c>
    </row>
    <row r="30" spans="1:14" ht="120">
      <c r="A30" s="252">
        <v>21</v>
      </c>
      <c r="B30" s="157" t="s">
        <v>74</v>
      </c>
      <c r="C30" s="158">
        <v>2616.41</v>
      </c>
      <c r="D30" s="147" t="s">
        <v>75</v>
      </c>
      <c r="E30" s="165" t="s">
        <v>76</v>
      </c>
      <c r="F30" s="165" t="s">
        <v>77</v>
      </c>
      <c r="G30" s="234">
        <v>0.61909999999999998</v>
      </c>
      <c r="H30" s="158">
        <v>1672.31</v>
      </c>
      <c r="I30" s="176"/>
      <c r="J30" s="158"/>
      <c r="K30" s="176">
        <f t="shared" ref="K30:K40" si="1">G30+I30</f>
        <v>0.61909999999999998</v>
      </c>
      <c r="L30" s="158">
        <f>H30+J30</f>
        <v>1672.31</v>
      </c>
      <c r="M30" s="177" t="s">
        <v>1441</v>
      </c>
      <c r="N30" s="165" t="s">
        <v>58</v>
      </c>
    </row>
    <row r="31" spans="1:14" ht="78.75">
      <c r="A31" s="252">
        <v>22</v>
      </c>
      <c r="B31" s="173" t="s">
        <v>78</v>
      </c>
      <c r="C31" s="158">
        <v>2322.42</v>
      </c>
      <c r="D31" s="147" t="s">
        <v>79</v>
      </c>
      <c r="E31" s="165" t="s">
        <v>80</v>
      </c>
      <c r="F31" s="165" t="s">
        <v>81</v>
      </c>
      <c r="G31" s="159">
        <v>0.64</v>
      </c>
      <c r="H31" s="158">
        <v>1365.6</v>
      </c>
      <c r="I31" s="176">
        <v>1E-3</v>
      </c>
      <c r="J31" s="147"/>
      <c r="K31" s="176">
        <f>G31+I31</f>
        <v>0.64100000000000001</v>
      </c>
      <c r="L31" s="164">
        <f t="shared" ref="L31:L41" si="2">H31+J31</f>
        <v>1365.6</v>
      </c>
      <c r="M31" s="147" t="s">
        <v>67</v>
      </c>
      <c r="N31" s="263" t="s">
        <v>82</v>
      </c>
    </row>
    <row r="32" spans="1:14" ht="263.25" customHeight="1">
      <c r="A32" s="252">
        <v>23</v>
      </c>
      <c r="B32" s="259" t="s">
        <v>83</v>
      </c>
      <c r="C32" s="147">
        <v>2231.91</v>
      </c>
      <c r="D32" s="147" t="s">
        <v>79</v>
      </c>
      <c r="E32" s="165" t="s">
        <v>84</v>
      </c>
      <c r="F32" s="165" t="s">
        <v>85</v>
      </c>
      <c r="G32" s="159">
        <v>0.44</v>
      </c>
      <c r="H32" s="147">
        <v>1179.03</v>
      </c>
      <c r="I32" s="159"/>
      <c r="J32" s="147"/>
      <c r="K32" s="159">
        <f t="shared" si="1"/>
        <v>0.44</v>
      </c>
      <c r="L32" s="147">
        <f t="shared" si="2"/>
        <v>1179.03</v>
      </c>
      <c r="M32" s="148" t="s">
        <v>1429</v>
      </c>
      <c r="N32" s="147" t="s">
        <v>82</v>
      </c>
    </row>
    <row r="33" spans="1:14" ht="78.75">
      <c r="A33" s="252">
        <v>24</v>
      </c>
      <c r="B33" s="173" t="s">
        <v>86</v>
      </c>
      <c r="C33" s="165">
        <v>362.02</v>
      </c>
      <c r="D33" s="165" t="s">
        <v>79</v>
      </c>
      <c r="E33" s="165" t="s">
        <v>87</v>
      </c>
      <c r="F33" s="165" t="s">
        <v>1850</v>
      </c>
      <c r="G33" s="161">
        <v>0.75</v>
      </c>
      <c r="H33" s="165">
        <v>186.13</v>
      </c>
      <c r="I33" s="234"/>
      <c r="J33" s="165"/>
      <c r="K33" s="161">
        <f t="shared" si="1"/>
        <v>0.75</v>
      </c>
      <c r="L33" s="165">
        <f t="shared" si="2"/>
        <v>186.13</v>
      </c>
      <c r="M33" s="147" t="s">
        <v>67</v>
      </c>
      <c r="N33" s="263" t="s">
        <v>82</v>
      </c>
    </row>
    <row r="34" spans="1:14" ht="78.75">
      <c r="A34" s="252">
        <v>25</v>
      </c>
      <c r="B34" s="173" t="s">
        <v>88</v>
      </c>
      <c r="C34" s="165">
        <v>284.76</v>
      </c>
      <c r="D34" s="165" t="s">
        <v>79</v>
      </c>
      <c r="E34" s="165" t="s">
        <v>89</v>
      </c>
      <c r="F34" s="165" t="s">
        <v>90</v>
      </c>
      <c r="G34" s="234">
        <v>0.63</v>
      </c>
      <c r="H34" s="165">
        <v>155.31</v>
      </c>
      <c r="I34" s="234">
        <v>0.03</v>
      </c>
      <c r="J34" s="165"/>
      <c r="K34" s="161">
        <f t="shared" si="1"/>
        <v>0.66</v>
      </c>
      <c r="L34" s="165">
        <f t="shared" si="2"/>
        <v>155.31</v>
      </c>
      <c r="M34" s="147" t="s">
        <v>67</v>
      </c>
      <c r="N34" s="263" t="s">
        <v>82</v>
      </c>
    </row>
    <row r="35" spans="1:14" ht="78.75">
      <c r="A35" s="252">
        <v>26</v>
      </c>
      <c r="B35" s="157" t="s">
        <v>91</v>
      </c>
      <c r="C35" s="165">
        <v>385.61</v>
      </c>
      <c r="D35" s="165" t="s">
        <v>79</v>
      </c>
      <c r="E35" s="165" t="s">
        <v>87</v>
      </c>
      <c r="F35" s="165" t="s">
        <v>92</v>
      </c>
      <c r="G35" s="234">
        <v>0.76859999999999995</v>
      </c>
      <c r="H35" s="165">
        <v>295.97000000000003</v>
      </c>
      <c r="I35" s="161">
        <v>0.01</v>
      </c>
      <c r="J35" s="165"/>
      <c r="K35" s="234">
        <f t="shared" si="1"/>
        <v>0.77859999999999996</v>
      </c>
      <c r="L35" s="165">
        <f t="shared" si="2"/>
        <v>295.97000000000003</v>
      </c>
      <c r="M35" s="147" t="s">
        <v>67</v>
      </c>
      <c r="N35" s="147" t="s">
        <v>82</v>
      </c>
    </row>
    <row r="36" spans="1:14" ht="146.1" customHeight="1">
      <c r="A36" s="252">
        <v>27</v>
      </c>
      <c r="B36" s="188" t="s">
        <v>93</v>
      </c>
      <c r="C36" s="160">
        <v>4445</v>
      </c>
      <c r="D36" s="165" t="s">
        <v>94</v>
      </c>
      <c r="E36" s="165" t="s">
        <v>95</v>
      </c>
      <c r="F36" s="148" t="s">
        <v>96</v>
      </c>
      <c r="G36" s="161">
        <v>0.99</v>
      </c>
      <c r="H36" s="160">
        <v>4001.4</v>
      </c>
      <c r="I36" s="198"/>
      <c r="J36" s="160">
        <v>92.79</v>
      </c>
      <c r="K36" s="161">
        <f t="shared" si="1"/>
        <v>0.99</v>
      </c>
      <c r="L36" s="160">
        <f t="shared" si="2"/>
        <v>4094.19</v>
      </c>
      <c r="M36" s="147"/>
      <c r="N36" s="169" t="s">
        <v>58</v>
      </c>
    </row>
    <row r="37" spans="1:14" ht="94.5">
      <c r="A37" s="364">
        <v>28</v>
      </c>
      <c r="B37" s="260" t="s">
        <v>97</v>
      </c>
      <c r="C37" s="371">
        <v>1111</v>
      </c>
      <c r="D37" s="358" t="s">
        <v>94</v>
      </c>
      <c r="E37" s="192" t="s">
        <v>98</v>
      </c>
      <c r="F37" s="191" t="s">
        <v>99</v>
      </c>
      <c r="G37" s="193">
        <v>1</v>
      </c>
      <c r="H37" s="190">
        <v>279.17</v>
      </c>
      <c r="I37" s="261"/>
      <c r="J37" s="190"/>
      <c r="K37" s="193">
        <f t="shared" si="1"/>
        <v>1</v>
      </c>
      <c r="L37" s="190">
        <f t="shared" si="2"/>
        <v>279.17</v>
      </c>
      <c r="M37" s="251"/>
      <c r="N37" s="169" t="s">
        <v>58</v>
      </c>
    </row>
    <row r="38" spans="1:14" ht="63.75">
      <c r="A38" s="365"/>
      <c r="B38" s="260" t="s">
        <v>100</v>
      </c>
      <c r="C38" s="354"/>
      <c r="D38" s="359"/>
      <c r="E38" s="192" t="s">
        <v>98</v>
      </c>
      <c r="F38" s="251" t="s">
        <v>101</v>
      </c>
      <c r="G38" s="193">
        <v>1</v>
      </c>
      <c r="H38" s="190">
        <v>279.08999999999997</v>
      </c>
      <c r="I38" s="261"/>
      <c r="J38" s="190"/>
      <c r="K38" s="193">
        <f t="shared" si="1"/>
        <v>1</v>
      </c>
      <c r="L38" s="190">
        <f t="shared" si="2"/>
        <v>279.08999999999997</v>
      </c>
      <c r="M38" s="251"/>
      <c r="N38" s="169" t="s">
        <v>58</v>
      </c>
    </row>
    <row r="39" spans="1:14" ht="32.25" customHeight="1">
      <c r="A39" s="365"/>
      <c r="B39" s="260" t="s">
        <v>102</v>
      </c>
      <c r="C39" s="354"/>
      <c r="D39" s="359"/>
      <c r="E39" s="192" t="s">
        <v>98</v>
      </c>
      <c r="F39" s="192" t="s">
        <v>103</v>
      </c>
      <c r="G39" s="193">
        <v>1</v>
      </c>
      <c r="H39" s="190">
        <v>216.65</v>
      </c>
      <c r="I39" s="261"/>
      <c r="J39" s="190"/>
      <c r="K39" s="193">
        <f t="shared" si="1"/>
        <v>1</v>
      </c>
      <c r="L39" s="190">
        <f t="shared" si="2"/>
        <v>216.65</v>
      </c>
      <c r="M39" s="251"/>
      <c r="N39" s="169" t="s">
        <v>58</v>
      </c>
    </row>
    <row r="40" spans="1:14" ht="24.75" customHeight="1">
      <c r="A40" s="365"/>
      <c r="B40" s="262" t="s">
        <v>104</v>
      </c>
      <c r="C40" s="354"/>
      <c r="D40" s="359"/>
      <c r="E40" s="165" t="s">
        <v>98</v>
      </c>
      <c r="F40" s="165" t="s">
        <v>103</v>
      </c>
      <c r="G40" s="161">
        <v>1</v>
      </c>
      <c r="H40" s="160">
        <v>246.7</v>
      </c>
      <c r="I40" s="234"/>
      <c r="J40" s="160"/>
      <c r="K40" s="161">
        <f t="shared" si="1"/>
        <v>1</v>
      </c>
      <c r="L40" s="160">
        <f t="shared" si="2"/>
        <v>246.7</v>
      </c>
      <c r="M40" s="148"/>
      <c r="N40" s="169" t="s">
        <v>58</v>
      </c>
    </row>
    <row r="41" spans="1:14" ht="63">
      <c r="A41" s="324"/>
      <c r="B41" s="262" t="s">
        <v>1469</v>
      </c>
      <c r="C41" s="372"/>
      <c r="D41" s="360"/>
      <c r="E41" s="356" t="s">
        <v>580</v>
      </c>
      <c r="F41" s="357"/>
      <c r="G41" s="161"/>
      <c r="H41" s="160">
        <v>22.5</v>
      </c>
      <c r="I41" s="234"/>
      <c r="J41" s="160">
        <v>7.25</v>
      </c>
      <c r="K41" s="161"/>
      <c r="L41" s="160">
        <f t="shared" si="2"/>
        <v>29.75</v>
      </c>
      <c r="M41" s="147" t="s">
        <v>1470</v>
      </c>
      <c r="N41" s="169"/>
    </row>
    <row r="42" spans="1:14" ht="63">
      <c r="A42" s="324">
        <v>29</v>
      </c>
      <c r="B42" s="157" t="s">
        <v>105</v>
      </c>
      <c r="C42" s="354">
        <v>14529.27</v>
      </c>
      <c r="D42" s="358" t="s">
        <v>94</v>
      </c>
      <c r="E42" s="165" t="s">
        <v>106</v>
      </c>
      <c r="F42" s="192" t="s">
        <v>107</v>
      </c>
      <c r="G42" s="161">
        <v>1</v>
      </c>
      <c r="H42" s="160">
        <v>122.25</v>
      </c>
      <c r="I42" s="234"/>
      <c r="J42" s="160"/>
      <c r="K42" s="161">
        <v>1</v>
      </c>
      <c r="L42" s="160">
        <v>122.25</v>
      </c>
      <c r="M42" s="148"/>
      <c r="N42" s="169" t="s">
        <v>58</v>
      </c>
    </row>
    <row r="43" spans="1:14" ht="81" customHeight="1">
      <c r="A43" s="323">
        <v>30</v>
      </c>
      <c r="B43" s="231" t="s">
        <v>108</v>
      </c>
      <c r="C43" s="354"/>
      <c r="D43" s="359"/>
      <c r="E43" s="165" t="s">
        <v>109</v>
      </c>
      <c r="F43" s="148" t="s">
        <v>110</v>
      </c>
      <c r="G43" s="234">
        <v>0.3231</v>
      </c>
      <c r="H43" s="165">
        <v>547.46</v>
      </c>
      <c r="I43" s="234"/>
      <c r="J43" s="265" t="s">
        <v>19</v>
      </c>
      <c r="K43" s="234">
        <f>G43+I43</f>
        <v>0.3231</v>
      </c>
      <c r="L43" s="165">
        <v>547.46</v>
      </c>
      <c r="M43" s="147"/>
      <c r="N43" s="169" t="s">
        <v>58</v>
      </c>
    </row>
    <row r="44" spans="1:14" ht="150" customHeight="1">
      <c r="A44" s="323">
        <v>31</v>
      </c>
      <c r="B44" s="231" t="s">
        <v>111</v>
      </c>
      <c r="C44" s="354"/>
      <c r="D44" s="359"/>
      <c r="E44" s="165" t="s">
        <v>112</v>
      </c>
      <c r="F44" s="148" t="s">
        <v>113</v>
      </c>
      <c r="G44" s="234">
        <v>0.30249999999999999</v>
      </c>
      <c r="H44" s="165">
        <v>219.81</v>
      </c>
      <c r="I44" s="234"/>
      <c r="J44" s="165">
        <v>104.46</v>
      </c>
      <c r="K44" s="234">
        <f>G44+I44</f>
        <v>0.30249999999999999</v>
      </c>
      <c r="L44" s="165">
        <f>H44+J44</f>
        <v>324.27</v>
      </c>
      <c r="M44" s="147"/>
      <c r="N44" s="169" t="s">
        <v>58</v>
      </c>
    </row>
    <row r="45" spans="1:14" ht="153.75" customHeight="1">
      <c r="A45" s="323">
        <v>32</v>
      </c>
      <c r="B45" s="231" t="s">
        <v>114</v>
      </c>
      <c r="C45" s="354"/>
      <c r="D45" s="359"/>
      <c r="E45" s="165" t="s">
        <v>115</v>
      </c>
      <c r="F45" s="148" t="s">
        <v>116</v>
      </c>
      <c r="G45" s="234">
        <v>0.16869999999999999</v>
      </c>
      <c r="H45" s="165">
        <v>207.28</v>
      </c>
      <c r="I45" s="234"/>
      <c r="J45" s="165"/>
      <c r="K45" s="234">
        <f>G45+I45</f>
        <v>0.16869999999999999</v>
      </c>
      <c r="L45" s="165">
        <v>207.28</v>
      </c>
      <c r="M45" s="147"/>
      <c r="N45" s="169" t="s">
        <v>58</v>
      </c>
    </row>
    <row r="46" spans="1:14" ht="63">
      <c r="A46" s="323">
        <v>33</v>
      </c>
      <c r="B46" s="231" t="s">
        <v>117</v>
      </c>
      <c r="C46" s="354"/>
      <c r="D46" s="359"/>
      <c r="E46" s="165" t="s">
        <v>118</v>
      </c>
      <c r="F46" s="165" t="s">
        <v>119</v>
      </c>
      <c r="G46" s="234"/>
      <c r="H46" s="165"/>
      <c r="I46" s="234"/>
      <c r="J46" s="165"/>
      <c r="K46" s="234"/>
      <c r="L46" s="165"/>
      <c r="M46" s="147"/>
      <c r="N46" s="169" t="s">
        <v>58</v>
      </c>
    </row>
    <row r="47" spans="1:14" ht="63">
      <c r="A47" s="323">
        <v>34</v>
      </c>
      <c r="B47" s="231" t="s">
        <v>120</v>
      </c>
      <c r="C47" s="354"/>
      <c r="D47" s="359"/>
      <c r="E47" s="165" t="s">
        <v>118</v>
      </c>
      <c r="F47" s="165" t="s">
        <v>119</v>
      </c>
      <c r="G47" s="234"/>
      <c r="H47" s="165"/>
      <c r="I47" s="234"/>
      <c r="J47" s="165"/>
      <c r="K47" s="234"/>
      <c r="L47" s="165"/>
      <c r="M47" s="147"/>
      <c r="N47" s="169" t="s">
        <v>58</v>
      </c>
    </row>
    <row r="48" spans="1:14" ht="31.5">
      <c r="A48" s="323">
        <v>35</v>
      </c>
      <c r="B48" s="231" t="s">
        <v>1472</v>
      </c>
      <c r="C48" s="218"/>
      <c r="D48" s="360"/>
      <c r="E48" s="356" t="s">
        <v>580</v>
      </c>
      <c r="F48" s="357"/>
      <c r="G48" s="234"/>
      <c r="H48" s="165">
        <v>1.18</v>
      </c>
      <c r="I48" s="234"/>
      <c r="J48" s="165"/>
      <c r="K48" s="234"/>
      <c r="L48" s="165">
        <f>H48+J48</f>
        <v>1.18</v>
      </c>
      <c r="M48" s="147" t="s">
        <v>1470</v>
      </c>
      <c r="N48" s="169"/>
    </row>
    <row r="49" spans="1:14" ht="105" customHeight="1">
      <c r="A49" s="323">
        <v>36</v>
      </c>
      <c r="B49" s="157" t="s">
        <v>121</v>
      </c>
      <c r="C49" s="358">
        <v>6583.18</v>
      </c>
      <c r="D49" s="165" t="s">
        <v>94</v>
      </c>
      <c r="E49" s="165" t="s">
        <v>122</v>
      </c>
      <c r="F49" s="148" t="s">
        <v>123</v>
      </c>
      <c r="G49" s="234">
        <v>0.65349999999999997</v>
      </c>
      <c r="H49" s="160">
        <v>314.25</v>
      </c>
      <c r="I49" s="234"/>
      <c r="J49" s="265"/>
      <c r="K49" s="234">
        <f>G49+I49</f>
        <v>0.65349999999999997</v>
      </c>
      <c r="L49" s="160">
        <v>314.25</v>
      </c>
      <c r="M49" s="148"/>
      <c r="N49" s="165" t="s">
        <v>58</v>
      </c>
    </row>
    <row r="50" spans="1:14" ht="120" customHeight="1">
      <c r="A50" s="323">
        <v>37</v>
      </c>
      <c r="B50" s="157" t="s">
        <v>124</v>
      </c>
      <c r="C50" s="359"/>
      <c r="D50" s="165" t="s">
        <v>94</v>
      </c>
      <c r="E50" s="165" t="s">
        <v>122</v>
      </c>
      <c r="F50" s="148" t="s">
        <v>125</v>
      </c>
      <c r="G50" s="234">
        <v>0.5575</v>
      </c>
      <c r="H50" s="160"/>
      <c r="I50" s="234">
        <v>4.0000000000000002E-4</v>
      </c>
      <c r="J50" s="165"/>
      <c r="K50" s="234">
        <v>0.5575</v>
      </c>
      <c r="L50" s="160">
        <v>434.62</v>
      </c>
      <c r="M50" s="148"/>
      <c r="N50" s="165" t="s">
        <v>58</v>
      </c>
    </row>
    <row r="51" spans="1:14" ht="119.1" customHeight="1">
      <c r="A51" s="323">
        <v>38</v>
      </c>
      <c r="B51" s="157" t="s">
        <v>126</v>
      </c>
      <c r="C51" s="359"/>
      <c r="D51" s="165" t="s">
        <v>94</v>
      </c>
      <c r="E51" s="165" t="s">
        <v>122</v>
      </c>
      <c r="F51" s="148" t="s">
        <v>125</v>
      </c>
      <c r="G51" s="234">
        <v>0.4778</v>
      </c>
      <c r="H51" s="160">
        <v>177.27</v>
      </c>
      <c r="I51" s="234"/>
      <c r="J51" s="165"/>
      <c r="K51" s="234">
        <v>0.4778</v>
      </c>
      <c r="L51" s="160">
        <v>177.27</v>
      </c>
      <c r="M51" s="148"/>
      <c r="N51" s="165" t="s">
        <v>58</v>
      </c>
    </row>
    <row r="52" spans="1:14" ht="63">
      <c r="A52" s="323">
        <v>39</v>
      </c>
      <c r="B52" s="157" t="s">
        <v>127</v>
      </c>
      <c r="C52" s="359"/>
      <c r="D52" s="165" t="s">
        <v>94</v>
      </c>
      <c r="E52" s="165" t="s">
        <v>128</v>
      </c>
      <c r="F52" s="165" t="s">
        <v>129</v>
      </c>
      <c r="G52" s="234">
        <v>1.67E-2</v>
      </c>
      <c r="H52" s="160"/>
      <c r="I52" s="234">
        <v>1.3299999999999999E-2</v>
      </c>
      <c r="J52" s="165"/>
      <c r="K52" s="161">
        <f>G52+I52</f>
        <v>0.03</v>
      </c>
      <c r="L52" s="160"/>
      <c r="M52" s="148"/>
      <c r="N52" s="165" t="s">
        <v>58</v>
      </c>
    </row>
    <row r="53" spans="1:14" ht="31.5">
      <c r="A53" s="323">
        <v>40</v>
      </c>
      <c r="B53" s="157" t="s">
        <v>1471</v>
      </c>
      <c r="C53" s="360"/>
      <c r="D53" s="165" t="s">
        <v>94</v>
      </c>
      <c r="E53" s="356" t="s">
        <v>580</v>
      </c>
      <c r="F53" s="357"/>
      <c r="G53" s="234"/>
      <c r="H53" s="160">
        <v>189.75</v>
      </c>
      <c r="I53" s="234"/>
      <c r="J53" s="165"/>
      <c r="K53" s="234"/>
      <c r="L53" s="160">
        <v>189.75</v>
      </c>
      <c r="M53" s="147" t="s">
        <v>1470</v>
      </c>
      <c r="N53" s="165"/>
    </row>
    <row r="54" spans="1:14" ht="75">
      <c r="A54" s="252">
        <v>41</v>
      </c>
      <c r="B54" s="157" t="s">
        <v>130</v>
      </c>
      <c r="C54" s="165">
        <v>267.14999999999998</v>
      </c>
      <c r="D54" s="147" t="s">
        <v>131</v>
      </c>
      <c r="E54" s="165" t="s">
        <v>132</v>
      </c>
      <c r="F54" s="165" t="s">
        <v>133</v>
      </c>
      <c r="G54" s="161">
        <v>1</v>
      </c>
      <c r="H54" s="160">
        <v>267.14999999999998</v>
      </c>
      <c r="I54" s="161"/>
      <c r="J54" s="165"/>
      <c r="K54" s="161">
        <f>G54+I54</f>
        <v>1</v>
      </c>
      <c r="L54" s="160">
        <f>H54+J54</f>
        <v>267.14999999999998</v>
      </c>
      <c r="M54" s="177" t="s">
        <v>134</v>
      </c>
      <c r="N54" s="147" t="s">
        <v>44</v>
      </c>
    </row>
    <row r="55" spans="1:14" ht="47.25">
      <c r="A55" s="252">
        <v>42</v>
      </c>
      <c r="B55" s="157" t="s">
        <v>1424</v>
      </c>
      <c r="C55" s="160">
        <v>685</v>
      </c>
      <c r="D55" s="147" t="s">
        <v>131</v>
      </c>
      <c r="E55" s="165" t="s">
        <v>135</v>
      </c>
      <c r="F55" s="165" t="s">
        <v>136</v>
      </c>
      <c r="G55" s="234">
        <v>0.23749999999999999</v>
      </c>
      <c r="H55" s="160">
        <v>142.44</v>
      </c>
      <c r="I55" s="234">
        <v>5.5E-2</v>
      </c>
      <c r="J55" s="165"/>
      <c r="K55" s="234">
        <f>G55+I55</f>
        <v>0.29249999999999998</v>
      </c>
      <c r="L55" s="160">
        <v>142.44</v>
      </c>
      <c r="M55" s="351" t="s">
        <v>67</v>
      </c>
      <c r="N55" s="147" t="s">
        <v>44</v>
      </c>
    </row>
    <row r="56" spans="1:14" ht="31.5">
      <c r="A56" s="252"/>
      <c r="B56" s="157" t="s">
        <v>1420</v>
      </c>
      <c r="C56" s="160">
        <v>156.1</v>
      </c>
      <c r="D56" s="147" t="s">
        <v>131</v>
      </c>
      <c r="E56" s="165" t="s">
        <v>135</v>
      </c>
      <c r="F56" s="165" t="s">
        <v>136</v>
      </c>
      <c r="G56" s="161">
        <v>0.3</v>
      </c>
      <c r="H56" s="160"/>
      <c r="I56" s="161">
        <v>0.03</v>
      </c>
      <c r="J56" s="165"/>
      <c r="K56" s="161">
        <v>0.33</v>
      </c>
      <c r="L56" s="160"/>
      <c r="M56" s="352"/>
      <c r="N56" s="351" t="s">
        <v>44</v>
      </c>
    </row>
    <row r="57" spans="1:14" ht="31.5">
      <c r="A57" s="252"/>
      <c r="B57" s="157" t="s">
        <v>1421</v>
      </c>
      <c r="C57" s="160">
        <v>130.1</v>
      </c>
      <c r="D57" s="147" t="s">
        <v>131</v>
      </c>
      <c r="E57" s="165" t="s">
        <v>135</v>
      </c>
      <c r="F57" s="165" t="s">
        <v>136</v>
      </c>
      <c r="G57" s="161">
        <v>0.14000000000000001</v>
      </c>
      <c r="H57" s="160"/>
      <c r="I57" s="161">
        <v>0.03</v>
      </c>
      <c r="J57" s="165"/>
      <c r="K57" s="161">
        <v>0.17</v>
      </c>
      <c r="L57" s="160"/>
      <c r="M57" s="352"/>
      <c r="N57" s="352"/>
    </row>
    <row r="58" spans="1:14" ht="31.5">
      <c r="A58" s="252"/>
      <c r="B58" s="157" t="s">
        <v>1422</v>
      </c>
      <c r="C58" s="160">
        <v>155.78</v>
      </c>
      <c r="D58" s="147" t="s">
        <v>131</v>
      </c>
      <c r="E58" s="165" t="s">
        <v>135</v>
      </c>
      <c r="F58" s="165" t="s">
        <v>136</v>
      </c>
      <c r="G58" s="161">
        <v>0.28999999999999998</v>
      </c>
      <c r="H58" s="160"/>
      <c r="I58" s="161">
        <v>0.03</v>
      </c>
      <c r="J58" s="165"/>
      <c r="K58" s="161">
        <v>0.32</v>
      </c>
      <c r="L58" s="160"/>
      <c r="M58" s="352"/>
      <c r="N58" s="352"/>
    </row>
    <row r="59" spans="1:14" ht="31.5">
      <c r="A59" s="252"/>
      <c r="B59" s="157" t="s">
        <v>1423</v>
      </c>
      <c r="C59" s="160">
        <v>112.79</v>
      </c>
      <c r="D59" s="147" t="s">
        <v>131</v>
      </c>
      <c r="E59" s="165" t="s">
        <v>135</v>
      </c>
      <c r="F59" s="165" t="s">
        <v>136</v>
      </c>
      <c r="G59" s="161">
        <v>0.32</v>
      </c>
      <c r="H59" s="160"/>
      <c r="I59" s="161">
        <v>0.03</v>
      </c>
      <c r="J59" s="165"/>
      <c r="K59" s="161">
        <v>0.35</v>
      </c>
      <c r="L59" s="160"/>
      <c r="M59" s="353"/>
      <c r="N59" s="353"/>
    </row>
    <row r="60" spans="1:14" ht="78.75">
      <c r="A60" s="252">
        <v>43</v>
      </c>
      <c r="B60" s="157" t="s">
        <v>137</v>
      </c>
      <c r="C60" s="160"/>
      <c r="D60" s="147"/>
      <c r="E60" s="165"/>
      <c r="F60" s="165"/>
      <c r="G60" s="161"/>
      <c r="H60" s="160"/>
      <c r="I60" s="161"/>
      <c r="J60" s="165"/>
      <c r="K60" s="161"/>
      <c r="L60" s="160"/>
      <c r="M60" s="147"/>
      <c r="N60" s="147"/>
    </row>
    <row r="61" spans="1:14" ht="31.5">
      <c r="A61" s="252"/>
      <c r="B61" s="157" t="s">
        <v>138</v>
      </c>
      <c r="C61" s="160">
        <v>444.99</v>
      </c>
      <c r="D61" s="147" t="s">
        <v>131</v>
      </c>
      <c r="E61" s="165" t="s">
        <v>60</v>
      </c>
      <c r="F61" s="165" t="s">
        <v>55</v>
      </c>
      <c r="G61" s="161">
        <v>0.25</v>
      </c>
      <c r="H61" s="160">
        <v>80.760000000000005</v>
      </c>
      <c r="I61" s="161">
        <v>0.03</v>
      </c>
      <c r="J61" s="165"/>
      <c r="K61" s="161">
        <v>0.28000000000000003</v>
      </c>
      <c r="L61" s="160">
        <v>80.760000000000005</v>
      </c>
      <c r="M61" s="147" t="s">
        <v>67</v>
      </c>
      <c r="N61" s="351" t="s">
        <v>44</v>
      </c>
    </row>
    <row r="62" spans="1:14" ht="31.5">
      <c r="A62" s="252"/>
      <c r="B62" s="157" t="s">
        <v>139</v>
      </c>
      <c r="C62" s="160">
        <v>197.82</v>
      </c>
      <c r="D62" s="147" t="s">
        <v>131</v>
      </c>
      <c r="E62" s="165" t="s">
        <v>60</v>
      </c>
      <c r="F62" s="165" t="s">
        <v>55</v>
      </c>
      <c r="G62" s="161">
        <v>0.22</v>
      </c>
      <c r="H62" s="160">
        <v>17.71</v>
      </c>
      <c r="I62" s="161">
        <v>0.05</v>
      </c>
      <c r="J62" s="165"/>
      <c r="K62" s="161">
        <f>G62+I62</f>
        <v>0.27</v>
      </c>
      <c r="L62" s="160">
        <v>17.71</v>
      </c>
      <c r="M62" s="147" t="s">
        <v>67</v>
      </c>
      <c r="N62" s="352"/>
    </row>
    <row r="63" spans="1:14" ht="31.5">
      <c r="A63" s="252"/>
      <c r="B63" s="157" t="s">
        <v>140</v>
      </c>
      <c r="C63" s="160">
        <v>162.63</v>
      </c>
      <c r="D63" s="147" t="s">
        <v>131</v>
      </c>
      <c r="E63" s="165" t="s">
        <v>60</v>
      </c>
      <c r="F63" s="165" t="s">
        <v>55</v>
      </c>
      <c r="G63" s="161">
        <v>0.5</v>
      </c>
      <c r="H63" s="160">
        <v>14.83</v>
      </c>
      <c r="I63" s="161">
        <v>0.05</v>
      </c>
      <c r="J63" s="165"/>
      <c r="K63" s="161">
        <f>G63+I63</f>
        <v>0.55000000000000004</v>
      </c>
      <c r="L63" s="160">
        <v>14.83</v>
      </c>
      <c r="M63" s="147" t="s">
        <v>67</v>
      </c>
      <c r="N63" s="353"/>
    </row>
    <row r="64" spans="1:14" ht="31.5">
      <c r="A64" s="252"/>
      <c r="B64" s="162" t="s">
        <v>141</v>
      </c>
      <c r="C64" s="160">
        <v>197.12</v>
      </c>
      <c r="D64" s="147" t="s">
        <v>131</v>
      </c>
      <c r="E64" s="165" t="s">
        <v>60</v>
      </c>
      <c r="F64" s="165" t="s">
        <v>55</v>
      </c>
      <c r="G64" s="161">
        <v>0.4</v>
      </c>
      <c r="H64" s="160">
        <v>55.4</v>
      </c>
      <c r="I64" s="161">
        <v>0.05</v>
      </c>
      <c r="J64" s="165"/>
      <c r="K64" s="161">
        <v>0.45</v>
      </c>
      <c r="L64" s="160">
        <v>55.4</v>
      </c>
      <c r="M64" s="147" t="s">
        <v>67</v>
      </c>
      <c r="N64" s="147" t="s">
        <v>44</v>
      </c>
    </row>
    <row r="65" spans="1:14" ht="31.5">
      <c r="A65" s="252"/>
      <c r="B65" s="162" t="s">
        <v>142</v>
      </c>
      <c r="C65" s="160"/>
      <c r="D65" s="147"/>
      <c r="E65" s="165"/>
      <c r="F65" s="165"/>
      <c r="G65" s="161"/>
      <c r="H65" s="160"/>
      <c r="I65" s="161"/>
      <c r="J65" s="165"/>
      <c r="K65" s="161"/>
      <c r="L65" s="160"/>
      <c r="M65" s="209"/>
      <c r="N65" s="147"/>
    </row>
    <row r="66" spans="1:14" ht="31.5">
      <c r="A66" s="252"/>
      <c r="B66" s="157" t="s">
        <v>143</v>
      </c>
      <c r="C66" s="160">
        <v>187.15</v>
      </c>
      <c r="D66" s="147" t="s">
        <v>131</v>
      </c>
      <c r="E66" s="165" t="s">
        <v>60</v>
      </c>
      <c r="F66" s="165" t="s">
        <v>55</v>
      </c>
      <c r="G66" s="161">
        <v>0.27</v>
      </c>
      <c r="H66" s="160"/>
      <c r="I66" s="161">
        <v>0.02</v>
      </c>
      <c r="J66" s="165"/>
      <c r="K66" s="161">
        <v>0.28999999999999998</v>
      </c>
      <c r="L66" s="160"/>
      <c r="M66" s="147" t="s">
        <v>67</v>
      </c>
      <c r="N66" s="351" t="s">
        <v>44</v>
      </c>
    </row>
    <row r="67" spans="1:14" ht="31.5">
      <c r="A67" s="252"/>
      <c r="B67" s="157" t="s">
        <v>144</v>
      </c>
      <c r="C67" s="160">
        <v>197.82</v>
      </c>
      <c r="D67" s="147" t="s">
        <v>131</v>
      </c>
      <c r="E67" s="165" t="s">
        <v>60</v>
      </c>
      <c r="F67" s="165" t="s">
        <v>55</v>
      </c>
      <c r="G67" s="161">
        <v>0.38</v>
      </c>
      <c r="H67" s="160"/>
      <c r="I67" s="161">
        <v>0.01</v>
      </c>
      <c r="J67" s="165"/>
      <c r="K67" s="161">
        <v>0.39</v>
      </c>
      <c r="L67" s="160"/>
      <c r="M67" s="147" t="s">
        <v>67</v>
      </c>
      <c r="N67" s="353"/>
    </row>
    <row r="68" spans="1:14" ht="31.5">
      <c r="A68" s="252"/>
      <c r="B68" s="162" t="s">
        <v>145</v>
      </c>
      <c r="C68" s="160"/>
      <c r="D68" s="147"/>
      <c r="E68" s="165"/>
      <c r="F68" s="165"/>
      <c r="G68" s="161"/>
      <c r="H68" s="160"/>
      <c r="I68" s="161"/>
      <c r="J68" s="165"/>
      <c r="K68" s="161"/>
      <c r="L68" s="160"/>
      <c r="M68" s="147"/>
      <c r="N68" s="147"/>
    </row>
    <row r="69" spans="1:14" ht="114.75">
      <c r="A69" s="252"/>
      <c r="B69" s="157" t="s">
        <v>146</v>
      </c>
      <c r="C69" s="160">
        <v>197.24</v>
      </c>
      <c r="D69" s="147" t="s">
        <v>131</v>
      </c>
      <c r="E69" s="165" t="s">
        <v>60</v>
      </c>
      <c r="F69" s="165" t="s">
        <v>55</v>
      </c>
      <c r="G69" s="161">
        <v>0.01</v>
      </c>
      <c r="H69" s="160"/>
      <c r="I69" s="161"/>
      <c r="J69" s="165"/>
      <c r="K69" s="161">
        <v>0.01</v>
      </c>
      <c r="L69" s="160"/>
      <c r="M69" s="148" t="s">
        <v>147</v>
      </c>
      <c r="N69" s="351" t="s">
        <v>44</v>
      </c>
    </row>
    <row r="70" spans="1:14" ht="42" customHeight="1">
      <c r="A70" s="252"/>
      <c r="B70" s="157" t="s">
        <v>148</v>
      </c>
      <c r="C70" s="160">
        <v>160.32</v>
      </c>
      <c r="D70" s="147" t="s">
        <v>131</v>
      </c>
      <c r="E70" s="165" t="s">
        <v>60</v>
      </c>
      <c r="F70" s="165" t="s">
        <v>55</v>
      </c>
      <c r="G70" s="161">
        <v>0.15</v>
      </c>
      <c r="H70" s="160"/>
      <c r="I70" s="161">
        <v>0.05</v>
      </c>
      <c r="J70" s="165"/>
      <c r="K70" s="161">
        <v>0.2</v>
      </c>
      <c r="L70" s="160"/>
      <c r="M70" s="147" t="s">
        <v>67</v>
      </c>
      <c r="N70" s="352"/>
    </row>
    <row r="71" spans="1:14" ht="42" customHeight="1">
      <c r="A71" s="252"/>
      <c r="B71" s="157" t="s">
        <v>149</v>
      </c>
      <c r="C71" s="160">
        <v>85.61</v>
      </c>
      <c r="D71" s="147" t="s">
        <v>131</v>
      </c>
      <c r="E71" s="165" t="s">
        <v>60</v>
      </c>
      <c r="F71" s="165" t="s">
        <v>55</v>
      </c>
      <c r="G71" s="161">
        <v>0.14000000000000001</v>
      </c>
      <c r="H71" s="160"/>
      <c r="I71" s="161">
        <v>0.01</v>
      </c>
      <c r="J71" s="165"/>
      <c r="K71" s="161">
        <v>0.15</v>
      </c>
      <c r="L71" s="160"/>
      <c r="M71" s="147" t="s">
        <v>67</v>
      </c>
      <c r="N71" s="352"/>
    </row>
    <row r="72" spans="1:14" ht="51" customHeight="1">
      <c r="A72" s="252"/>
      <c r="B72" s="157" t="s">
        <v>150</v>
      </c>
      <c r="C72" s="160">
        <v>197.82</v>
      </c>
      <c r="D72" s="147" t="s">
        <v>131</v>
      </c>
      <c r="E72" s="165" t="s">
        <v>60</v>
      </c>
      <c r="F72" s="165" t="s">
        <v>55</v>
      </c>
      <c r="G72" s="161">
        <v>0.45</v>
      </c>
      <c r="H72" s="160"/>
      <c r="I72" s="161">
        <v>0.05</v>
      </c>
      <c r="J72" s="165"/>
      <c r="K72" s="161">
        <v>0.5</v>
      </c>
      <c r="L72" s="160"/>
      <c r="M72" s="147" t="s">
        <v>67</v>
      </c>
      <c r="N72" s="353"/>
    </row>
    <row r="73" spans="1:14">
      <c r="A73" s="252"/>
      <c r="B73" s="162" t="s">
        <v>151</v>
      </c>
      <c r="C73" s="160"/>
      <c r="D73" s="147"/>
      <c r="E73" s="165"/>
      <c r="F73" s="165"/>
      <c r="G73" s="161"/>
      <c r="H73" s="160"/>
      <c r="I73" s="161"/>
      <c r="J73" s="165"/>
      <c r="K73" s="161"/>
      <c r="L73" s="160"/>
      <c r="M73" s="147"/>
      <c r="N73" s="147"/>
    </row>
    <row r="74" spans="1:14" ht="31.5">
      <c r="A74" s="252"/>
      <c r="B74" s="157" t="s">
        <v>152</v>
      </c>
      <c r="C74" s="160">
        <v>220.35</v>
      </c>
      <c r="D74" s="147" t="s">
        <v>131</v>
      </c>
      <c r="E74" s="165" t="s">
        <v>60</v>
      </c>
      <c r="F74" s="165" t="s">
        <v>55</v>
      </c>
      <c r="G74" s="161">
        <v>0.35</v>
      </c>
      <c r="H74" s="160"/>
      <c r="I74" s="161">
        <v>0.05</v>
      </c>
      <c r="J74" s="165"/>
      <c r="K74" s="161">
        <v>0.4</v>
      </c>
      <c r="L74" s="160"/>
      <c r="M74" s="147" t="s">
        <v>67</v>
      </c>
      <c r="N74" s="351" t="s">
        <v>44</v>
      </c>
    </row>
    <row r="75" spans="1:14" ht="31.5">
      <c r="A75" s="252"/>
      <c r="B75" s="157" t="s">
        <v>153</v>
      </c>
      <c r="C75" s="160">
        <v>93.84</v>
      </c>
      <c r="D75" s="147" t="s">
        <v>131</v>
      </c>
      <c r="E75" s="165" t="s">
        <v>60</v>
      </c>
      <c r="F75" s="165" t="s">
        <v>55</v>
      </c>
      <c r="G75" s="161">
        <v>0.15</v>
      </c>
      <c r="H75" s="161"/>
      <c r="I75" s="161">
        <v>0.01</v>
      </c>
      <c r="J75" s="165"/>
      <c r="K75" s="161">
        <v>0.16</v>
      </c>
      <c r="L75" s="160"/>
      <c r="M75" s="147" t="s">
        <v>67</v>
      </c>
      <c r="N75" s="353"/>
    </row>
    <row r="76" spans="1:14" ht="47.25">
      <c r="A76" s="252">
        <v>44</v>
      </c>
      <c r="B76" s="188" t="s">
        <v>154</v>
      </c>
      <c r="C76" s="165">
        <v>1854.59</v>
      </c>
      <c r="D76" s="165" t="s">
        <v>155</v>
      </c>
      <c r="E76" s="165" t="s">
        <v>156</v>
      </c>
      <c r="F76" s="165" t="s">
        <v>157</v>
      </c>
      <c r="G76" s="161">
        <v>0.28999999999999998</v>
      </c>
      <c r="H76" s="165">
        <v>291.63</v>
      </c>
      <c r="I76" s="161"/>
      <c r="J76" s="160"/>
      <c r="K76" s="161">
        <v>0.28999999999999998</v>
      </c>
      <c r="L76" s="160">
        <f>H76+J76</f>
        <v>291.63</v>
      </c>
      <c r="M76" s="235"/>
      <c r="N76" s="165"/>
    </row>
    <row r="77" spans="1:14" ht="47.25">
      <c r="A77" s="252">
        <v>45</v>
      </c>
      <c r="B77" s="188" t="s">
        <v>158</v>
      </c>
      <c r="C77" s="166">
        <v>4778.8</v>
      </c>
      <c r="D77" s="165" t="s">
        <v>155</v>
      </c>
      <c r="E77" s="165" t="s">
        <v>156</v>
      </c>
      <c r="F77" s="165" t="s">
        <v>157</v>
      </c>
      <c r="G77" s="161">
        <v>0.3</v>
      </c>
      <c r="H77" s="165">
        <v>454.45</v>
      </c>
      <c r="I77" s="161"/>
      <c r="J77" s="160">
        <v>75.790000000000006</v>
      </c>
      <c r="K77" s="161">
        <v>0.3</v>
      </c>
      <c r="L77" s="160">
        <f>H77+J77</f>
        <v>530.24</v>
      </c>
      <c r="M77" s="235"/>
      <c r="N77" s="165"/>
    </row>
    <row r="78" spans="1:14" ht="31.5">
      <c r="A78" s="165">
        <v>46</v>
      </c>
      <c r="B78" s="157" t="s">
        <v>159</v>
      </c>
      <c r="C78" s="160">
        <v>3987</v>
      </c>
      <c r="D78" s="165" t="s">
        <v>160</v>
      </c>
      <c r="E78" s="165" t="s">
        <v>161</v>
      </c>
      <c r="F78" s="165" t="s">
        <v>162</v>
      </c>
      <c r="G78" s="161">
        <v>0.08</v>
      </c>
      <c r="H78" s="165"/>
      <c r="I78" s="161">
        <v>0.04</v>
      </c>
      <c r="J78" s="165">
        <v>291.63</v>
      </c>
      <c r="K78" s="161">
        <v>0.12</v>
      </c>
      <c r="L78" s="165">
        <v>291.63</v>
      </c>
      <c r="M78" s="147" t="s">
        <v>67</v>
      </c>
      <c r="N78" s="165" t="s">
        <v>163</v>
      </c>
    </row>
  </sheetData>
  <mergeCells count="30">
    <mergeCell ref="A22:A26"/>
    <mergeCell ref="A37:A40"/>
    <mergeCell ref="B3:B4"/>
    <mergeCell ref="C3:C4"/>
    <mergeCell ref="A1:M1"/>
    <mergeCell ref="A2:C2"/>
    <mergeCell ref="J2:M2"/>
    <mergeCell ref="G3:H3"/>
    <mergeCell ref="I3:J3"/>
    <mergeCell ref="K3:L3"/>
    <mergeCell ref="A3:A4"/>
    <mergeCell ref="E3:E4"/>
    <mergeCell ref="F3:F4"/>
    <mergeCell ref="M3:M4"/>
    <mergeCell ref="C37:C41"/>
    <mergeCell ref="N69:N72"/>
    <mergeCell ref="N74:N75"/>
    <mergeCell ref="C42:C47"/>
    <mergeCell ref="D3:D4"/>
    <mergeCell ref="N56:N59"/>
    <mergeCell ref="N3:N4"/>
    <mergeCell ref="N61:N63"/>
    <mergeCell ref="N66:N67"/>
    <mergeCell ref="E41:F41"/>
    <mergeCell ref="C49:C53"/>
    <mergeCell ref="E53:F53"/>
    <mergeCell ref="E48:F48"/>
    <mergeCell ref="D42:D48"/>
    <mergeCell ref="D37:D41"/>
    <mergeCell ref="M55:M59"/>
  </mergeCells>
  <pageMargins left="0.47222222222222199" right="0.15972222222222199" top="0.23611111111111099" bottom="0.27500000000000002" header="0.118055555555556" footer="0.156944444444444"/>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
  <sheetViews>
    <sheetView workbookViewId="0">
      <selection activeCell="A6" sqref="A6"/>
    </sheetView>
  </sheetViews>
  <sheetFormatPr defaultColWidth="9.140625" defaultRowHeight="15.75"/>
  <cols>
    <col min="1" max="1" width="5.140625" style="131" customWidth="1"/>
    <col min="2" max="2" width="30.85546875" style="129" customWidth="1"/>
    <col min="3" max="3" width="9.85546875" style="129" customWidth="1"/>
    <col min="4" max="4" width="18.85546875" style="129" customWidth="1"/>
    <col min="5" max="5" width="10.7109375" style="129" customWidth="1"/>
    <col min="6" max="6" width="11.5703125" style="129" customWidth="1"/>
    <col min="7" max="7" width="10" style="129" customWidth="1"/>
    <col min="8" max="8" width="8.5703125" style="129" customWidth="1"/>
    <col min="9" max="9" width="8.42578125" style="129" customWidth="1"/>
    <col min="10" max="11" width="9.140625" style="129"/>
    <col min="12" max="12" width="8" style="129" customWidth="1"/>
    <col min="13" max="13" width="12.7109375" style="129" customWidth="1"/>
    <col min="14" max="16384" width="9.140625" style="129"/>
  </cols>
  <sheetData>
    <row r="1" spans="1:14">
      <c r="A1" s="379" t="s">
        <v>219</v>
      </c>
      <c r="B1" s="379"/>
      <c r="C1" s="379"/>
      <c r="D1" s="379"/>
      <c r="E1" s="379"/>
      <c r="F1" s="379"/>
      <c r="G1" s="379"/>
      <c r="H1" s="379"/>
      <c r="I1" s="379"/>
      <c r="J1" s="379"/>
      <c r="K1" s="379"/>
      <c r="L1" s="379"/>
      <c r="M1" s="379"/>
      <c r="N1" s="379"/>
    </row>
    <row r="2" spans="1:14" ht="37.5" customHeight="1">
      <c r="A2" s="408" t="s">
        <v>613</v>
      </c>
      <c r="B2" s="408"/>
      <c r="C2" s="408"/>
      <c r="D2" s="408"/>
      <c r="E2" s="408"/>
      <c r="K2" s="1" t="s">
        <v>1847</v>
      </c>
    </row>
    <row r="3" spans="1:14" ht="73.5" customHeight="1">
      <c r="A3" s="384" t="s">
        <v>221</v>
      </c>
      <c r="B3" s="383" t="s">
        <v>3</v>
      </c>
      <c r="C3" s="382" t="s">
        <v>222</v>
      </c>
      <c r="D3" s="383" t="s">
        <v>5</v>
      </c>
      <c r="E3" s="385" t="s">
        <v>6</v>
      </c>
      <c r="F3" s="385" t="s">
        <v>223</v>
      </c>
      <c r="G3" s="380" t="s">
        <v>224</v>
      </c>
      <c r="H3" s="381"/>
      <c r="I3" s="382" t="s">
        <v>225</v>
      </c>
      <c r="J3" s="382"/>
      <c r="K3" s="382" t="s">
        <v>226</v>
      </c>
      <c r="L3" s="383"/>
      <c r="M3" s="387" t="s">
        <v>11</v>
      </c>
      <c r="N3" s="385" t="s">
        <v>12</v>
      </c>
    </row>
    <row r="4" spans="1:14">
      <c r="A4" s="384"/>
      <c r="B4" s="383"/>
      <c r="C4" s="382"/>
      <c r="D4" s="383"/>
      <c r="E4" s="386"/>
      <c r="F4" s="386"/>
      <c r="G4" s="132" t="s">
        <v>13</v>
      </c>
      <c r="H4" s="132" t="s">
        <v>14</v>
      </c>
      <c r="I4" s="132" t="s">
        <v>13</v>
      </c>
      <c r="J4" s="132" t="s">
        <v>14</v>
      </c>
      <c r="K4" s="132" t="s">
        <v>13</v>
      </c>
      <c r="L4" s="132" t="s">
        <v>14</v>
      </c>
      <c r="M4" s="388"/>
      <c r="N4" s="386"/>
    </row>
    <row r="5" spans="1:14" s="130" customFormat="1" ht="13.5">
      <c r="A5" s="134">
        <v>1</v>
      </c>
      <c r="B5" s="135">
        <v>2</v>
      </c>
      <c r="C5" s="136">
        <v>3</v>
      </c>
      <c r="D5" s="135">
        <v>4</v>
      </c>
      <c r="E5" s="137">
        <v>5</v>
      </c>
      <c r="F5" s="137">
        <v>6</v>
      </c>
      <c r="G5" s="138">
        <v>7</v>
      </c>
      <c r="H5" s="135">
        <v>8</v>
      </c>
      <c r="I5" s="138">
        <v>9</v>
      </c>
      <c r="J5" s="135">
        <v>10</v>
      </c>
      <c r="K5" s="138">
        <v>11</v>
      </c>
      <c r="L5" s="135">
        <v>12</v>
      </c>
      <c r="M5" s="139">
        <v>13</v>
      </c>
      <c r="N5" s="140">
        <v>14</v>
      </c>
    </row>
    <row r="6" spans="1:14" ht="78" customHeight="1">
      <c r="A6" s="21">
        <v>1</v>
      </c>
      <c r="B6" s="141" t="s">
        <v>614</v>
      </c>
      <c r="C6" s="142">
        <v>1346.4</v>
      </c>
      <c r="D6" s="132" t="s">
        <v>68</v>
      </c>
      <c r="E6" s="132" t="s">
        <v>183</v>
      </c>
      <c r="F6" s="132" t="s">
        <v>615</v>
      </c>
      <c r="G6" s="143">
        <v>0.25</v>
      </c>
      <c r="H6" s="132">
        <v>129.26</v>
      </c>
      <c r="I6" s="143">
        <v>0.02</v>
      </c>
      <c r="J6" s="142"/>
      <c r="K6" s="143">
        <f>G6+I6</f>
        <v>0.27</v>
      </c>
      <c r="L6" s="132">
        <f>H6+J6</f>
        <v>129.26</v>
      </c>
      <c r="M6" s="133" t="s">
        <v>67</v>
      </c>
      <c r="N6" s="133" t="s">
        <v>69</v>
      </c>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
  <sheetViews>
    <sheetView workbookViewId="0">
      <selection activeCell="A6" sqref="A6:A7"/>
    </sheetView>
  </sheetViews>
  <sheetFormatPr defaultColWidth="9.140625" defaultRowHeight="15.75"/>
  <cols>
    <col min="1" max="1" width="5.140625" style="131" customWidth="1"/>
    <col min="2" max="2" width="30.7109375" style="129" customWidth="1"/>
    <col min="3" max="3" width="9.85546875" style="129" customWidth="1"/>
    <col min="4" max="4" width="16.85546875" style="129" customWidth="1"/>
    <col min="5" max="6" width="11.5703125" style="129" customWidth="1"/>
    <col min="7" max="7" width="9" style="129" customWidth="1"/>
    <col min="8" max="8" width="7.85546875" style="129" customWidth="1"/>
    <col min="9" max="9" width="8.42578125" style="129" customWidth="1"/>
    <col min="10" max="10" width="8.140625" style="129" customWidth="1"/>
    <col min="11" max="11" width="8.7109375" style="129" customWidth="1"/>
    <col min="12" max="12" width="9.140625" style="129"/>
    <col min="13" max="13" width="11.85546875" style="129" customWidth="1"/>
    <col min="14" max="16384" width="9.140625" style="129"/>
  </cols>
  <sheetData>
    <row r="1" spans="1:14">
      <c r="A1" s="409" t="s">
        <v>219</v>
      </c>
      <c r="B1" s="409"/>
      <c r="C1" s="409"/>
      <c r="D1" s="409"/>
      <c r="E1" s="409"/>
      <c r="F1" s="409"/>
      <c r="G1" s="409"/>
      <c r="H1" s="409"/>
      <c r="I1" s="409"/>
      <c r="J1" s="409"/>
      <c r="K1" s="409"/>
      <c r="L1" s="409"/>
      <c r="M1" s="409"/>
      <c r="N1" s="409"/>
    </row>
    <row r="2" spans="1:14">
      <c r="A2" s="408" t="s">
        <v>621</v>
      </c>
      <c r="B2" s="408"/>
      <c r="K2" s="1" t="s">
        <v>1842</v>
      </c>
    </row>
    <row r="3" spans="1:14" ht="73.5" customHeight="1">
      <c r="A3" s="384" t="s">
        <v>221</v>
      </c>
      <c r="B3" s="383" t="s">
        <v>3</v>
      </c>
      <c r="C3" s="382" t="s">
        <v>222</v>
      </c>
      <c r="D3" s="383" t="s">
        <v>5</v>
      </c>
      <c r="E3" s="385" t="s">
        <v>6</v>
      </c>
      <c r="F3" s="385" t="s">
        <v>223</v>
      </c>
      <c r="G3" s="380" t="s">
        <v>224</v>
      </c>
      <c r="H3" s="381"/>
      <c r="I3" s="382" t="s">
        <v>225</v>
      </c>
      <c r="J3" s="382"/>
      <c r="K3" s="382" t="s">
        <v>226</v>
      </c>
      <c r="L3" s="383"/>
      <c r="M3" s="387" t="s">
        <v>11</v>
      </c>
      <c r="N3" s="385" t="s">
        <v>166</v>
      </c>
    </row>
    <row r="4" spans="1:14">
      <c r="A4" s="384"/>
      <c r="B4" s="383"/>
      <c r="C4" s="382"/>
      <c r="D4" s="383"/>
      <c r="E4" s="386"/>
      <c r="F4" s="386"/>
      <c r="G4" s="132" t="s">
        <v>13</v>
      </c>
      <c r="H4" s="132" t="s">
        <v>14</v>
      </c>
      <c r="I4" s="132" t="s">
        <v>13</v>
      </c>
      <c r="J4" s="132" t="s">
        <v>14</v>
      </c>
      <c r="K4" s="132" t="s">
        <v>13</v>
      </c>
      <c r="L4" s="132" t="s">
        <v>14</v>
      </c>
      <c r="M4" s="388"/>
      <c r="N4" s="386"/>
    </row>
    <row r="5" spans="1:14" s="130" customFormat="1" ht="13.5">
      <c r="A5" s="134">
        <v>1</v>
      </c>
      <c r="B5" s="135">
        <v>2</v>
      </c>
      <c r="C5" s="136">
        <v>3</v>
      </c>
      <c r="D5" s="135">
        <v>4</v>
      </c>
      <c r="E5" s="137">
        <v>5</v>
      </c>
      <c r="F5" s="137">
        <v>6</v>
      </c>
      <c r="G5" s="138">
        <v>7</v>
      </c>
      <c r="H5" s="135">
        <v>8</v>
      </c>
      <c r="I5" s="138">
        <v>9</v>
      </c>
      <c r="J5" s="135">
        <v>10</v>
      </c>
      <c r="K5" s="138">
        <v>11</v>
      </c>
      <c r="L5" s="135">
        <v>12</v>
      </c>
      <c r="M5" s="139">
        <v>13</v>
      </c>
      <c r="N5" s="140">
        <v>14</v>
      </c>
    </row>
    <row r="6" spans="1:14" ht="78" customHeight="1">
      <c r="A6" s="21">
        <v>1</v>
      </c>
      <c r="B6" s="27" t="s">
        <v>622</v>
      </c>
      <c r="C6" s="142">
        <v>6642</v>
      </c>
      <c r="D6" s="132" t="s">
        <v>250</v>
      </c>
      <c r="E6" s="132" t="s">
        <v>623</v>
      </c>
      <c r="F6" s="132" t="s">
        <v>624</v>
      </c>
      <c r="G6" s="143">
        <v>0.18</v>
      </c>
      <c r="H6" s="142">
        <v>300</v>
      </c>
      <c r="I6" s="143"/>
      <c r="J6" s="292"/>
      <c r="K6" s="143">
        <v>0.18</v>
      </c>
      <c r="L6" s="142">
        <v>300</v>
      </c>
      <c r="M6" s="24"/>
      <c r="N6" s="133"/>
    </row>
    <row r="7" spans="1:14" ht="63">
      <c r="A7" s="21">
        <v>2</v>
      </c>
      <c r="B7" s="141" t="s">
        <v>626</v>
      </c>
      <c r="C7" s="142">
        <v>3358</v>
      </c>
      <c r="D7" s="133" t="s">
        <v>620</v>
      </c>
      <c r="E7" s="16" t="s">
        <v>1418</v>
      </c>
      <c r="F7" s="16" t="s">
        <v>1419</v>
      </c>
      <c r="G7" s="143">
        <v>0.26</v>
      </c>
      <c r="H7" s="132"/>
      <c r="I7" s="144">
        <v>1.5800000000000002E-2</v>
      </c>
      <c r="J7" s="144"/>
      <c r="K7" s="144">
        <f>G7+I7</f>
        <v>0.27579999999999999</v>
      </c>
      <c r="L7" s="132"/>
      <c r="M7" s="133" t="s">
        <v>67</v>
      </c>
      <c r="N7" s="133"/>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workbookViewId="0">
      <selection activeCell="E15" sqref="E15"/>
    </sheetView>
  </sheetViews>
  <sheetFormatPr defaultColWidth="9.140625" defaultRowHeight="15.75"/>
  <cols>
    <col min="1" max="1" width="5.140625" style="131" customWidth="1"/>
    <col min="2" max="2" width="31.5703125" style="129" customWidth="1"/>
    <col min="3" max="3" width="9.85546875" style="129" customWidth="1"/>
    <col min="4" max="4" width="17.85546875" style="129" customWidth="1"/>
    <col min="5" max="6" width="11.5703125" style="129" customWidth="1"/>
    <col min="7" max="7" width="8.85546875" style="129" customWidth="1"/>
    <col min="8" max="8" width="8.7109375" style="129" customWidth="1"/>
    <col min="9" max="9" width="8.42578125" style="129" customWidth="1"/>
    <col min="10" max="10" width="9.140625" style="129"/>
    <col min="11" max="11" width="8.7109375" style="129" customWidth="1"/>
    <col min="12" max="12" width="9.140625" style="129"/>
    <col min="13" max="13" width="11" style="129" customWidth="1"/>
    <col min="14" max="16384" width="9.140625" style="129"/>
  </cols>
  <sheetData>
    <row r="1" spans="1:14">
      <c r="A1" s="379" t="s">
        <v>219</v>
      </c>
      <c r="B1" s="379"/>
      <c r="C1" s="379"/>
      <c r="D1" s="379"/>
      <c r="E1" s="379"/>
      <c r="F1" s="379"/>
      <c r="G1" s="379"/>
      <c r="H1" s="379"/>
      <c r="I1" s="379"/>
      <c r="J1" s="379"/>
      <c r="K1" s="379"/>
      <c r="L1" s="379"/>
      <c r="M1" s="379"/>
      <c r="N1" s="379"/>
    </row>
    <row r="2" spans="1:14">
      <c r="A2" s="408" t="s">
        <v>628</v>
      </c>
      <c r="B2" s="408"/>
      <c r="K2" s="1" t="s">
        <v>1847</v>
      </c>
    </row>
    <row r="3" spans="1:14" ht="73.5" customHeight="1">
      <c r="A3" s="384" t="s">
        <v>221</v>
      </c>
      <c r="B3" s="383" t="s">
        <v>3</v>
      </c>
      <c r="C3" s="382" t="s">
        <v>222</v>
      </c>
      <c r="D3" s="383" t="s">
        <v>5</v>
      </c>
      <c r="E3" s="385" t="s">
        <v>6</v>
      </c>
      <c r="F3" s="385" t="s">
        <v>223</v>
      </c>
      <c r="G3" s="380" t="s">
        <v>224</v>
      </c>
      <c r="H3" s="381"/>
      <c r="I3" s="382" t="s">
        <v>225</v>
      </c>
      <c r="J3" s="382"/>
      <c r="K3" s="382" t="s">
        <v>226</v>
      </c>
      <c r="L3" s="383"/>
      <c r="M3" s="387" t="s">
        <v>11</v>
      </c>
      <c r="N3" s="385" t="s">
        <v>166</v>
      </c>
    </row>
    <row r="4" spans="1:14">
      <c r="A4" s="384"/>
      <c r="B4" s="383"/>
      <c r="C4" s="382"/>
      <c r="D4" s="383"/>
      <c r="E4" s="386"/>
      <c r="F4" s="386"/>
      <c r="G4" s="132" t="s">
        <v>13</v>
      </c>
      <c r="H4" s="132" t="s">
        <v>14</v>
      </c>
      <c r="I4" s="132" t="s">
        <v>13</v>
      </c>
      <c r="J4" s="132" t="s">
        <v>14</v>
      </c>
      <c r="K4" s="132" t="s">
        <v>13</v>
      </c>
      <c r="L4" s="132" t="s">
        <v>14</v>
      </c>
      <c r="M4" s="388"/>
      <c r="N4" s="386"/>
    </row>
    <row r="5" spans="1:14" s="130" customFormat="1" ht="13.5">
      <c r="A5" s="134">
        <v>1</v>
      </c>
      <c r="B5" s="135">
        <v>2</v>
      </c>
      <c r="C5" s="136">
        <v>3</v>
      </c>
      <c r="D5" s="135">
        <v>4</v>
      </c>
      <c r="E5" s="137">
        <v>5</v>
      </c>
      <c r="F5" s="137">
        <v>6</v>
      </c>
      <c r="G5" s="138">
        <v>7</v>
      </c>
      <c r="H5" s="135">
        <v>8</v>
      </c>
      <c r="I5" s="138">
        <v>9</v>
      </c>
      <c r="J5" s="135">
        <v>10</v>
      </c>
      <c r="K5" s="138">
        <v>11</v>
      </c>
      <c r="L5" s="135">
        <v>12</v>
      </c>
      <c r="M5" s="139">
        <v>13</v>
      </c>
      <c r="N5" s="140">
        <v>14</v>
      </c>
    </row>
    <row r="6" spans="1:14" ht="78" customHeight="1">
      <c r="A6" s="21">
        <v>1</v>
      </c>
      <c r="B6" s="141" t="s">
        <v>629</v>
      </c>
      <c r="C6" s="142">
        <v>207.5</v>
      </c>
      <c r="D6" s="132" t="s">
        <v>57</v>
      </c>
      <c r="E6" s="132" t="s">
        <v>630</v>
      </c>
      <c r="F6" s="132" t="s">
        <v>631</v>
      </c>
      <c r="G6" s="143">
        <v>0.33</v>
      </c>
      <c r="H6" s="132">
        <v>69.040000000000006</v>
      </c>
      <c r="I6" s="143">
        <v>0.08</v>
      </c>
      <c r="J6" s="132"/>
      <c r="K6" s="143">
        <v>0.41</v>
      </c>
      <c r="L6" s="132">
        <f>H6+J6</f>
        <v>69.040000000000006</v>
      </c>
      <c r="M6" s="133" t="s">
        <v>632</v>
      </c>
      <c r="N6" s="133" t="s">
        <v>58</v>
      </c>
    </row>
    <row r="14" spans="1:14">
      <c r="K14" s="129" t="s">
        <v>633</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75" bottom="0.75" header="0.29861111111111099" footer="0.29861111111111099"/>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
  <sheetViews>
    <sheetView workbookViewId="0">
      <selection activeCell="A6" sqref="A6"/>
    </sheetView>
  </sheetViews>
  <sheetFormatPr defaultColWidth="9.140625" defaultRowHeight="15.75"/>
  <cols>
    <col min="1" max="1" width="4.7109375" style="1" customWidth="1"/>
    <col min="2" max="2" width="25.7109375" style="1" customWidth="1"/>
    <col min="3" max="3" width="10.85546875" style="1" customWidth="1"/>
    <col min="4" max="4" width="18.5703125" style="1" customWidth="1"/>
    <col min="5" max="5" width="11" style="1" customWidth="1"/>
    <col min="6" max="6" width="11.85546875" style="1" customWidth="1"/>
    <col min="7" max="7" width="9.140625" style="1" customWidth="1"/>
    <col min="8" max="8" width="8.42578125" style="1" customWidth="1"/>
    <col min="9" max="9" width="8" style="1" customWidth="1"/>
    <col min="10" max="10" width="8.140625" style="1" customWidth="1"/>
    <col min="11" max="11" width="8.7109375" style="1" customWidth="1"/>
    <col min="12" max="12" width="9" style="1" customWidth="1"/>
    <col min="13" max="13" width="18.85546875" style="1" customWidth="1"/>
    <col min="14" max="16384" width="9.140625" style="1"/>
  </cols>
  <sheetData>
    <row r="1" spans="1:14" ht="30" customHeight="1">
      <c r="A1" s="410" t="s">
        <v>219</v>
      </c>
      <c r="B1" s="410"/>
      <c r="C1" s="410"/>
      <c r="D1" s="410"/>
      <c r="E1" s="410"/>
      <c r="F1" s="410"/>
      <c r="G1" s="410"/>
      <c r="H1" s="410"/>
      <c r="I1" s="410"/>
      <c r="J1" s="410"/>
      <c r="K1" s="410"/>
      <c r="L1" s="410"/>
      <c r="M1" s="410"/>
      <c r="N1" s="410"/>
    </row>
    <row r="2" spans="1:14" ht="24" customHeight="1">
      <c r="A2" s="411" t="s">
        <v>634</v>
      </c>
      <c r="B2" s="411"/>
      <c r="K2" s="1" t="s">
        <v>1842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s="96" customFormat="1" ht="13.5">
      <c r="A5" s="19">
        <v>1</v>
      </c>
      <c r="B5" s="18">
        <v>2</v>
      </c>
      <c r="C5" s="19">
        <v>3</v>
      </c>
      <c r="D5" s="18">
        <v>4</v>
      </c>
      <c r="E5" s="120">
        <v>5</v>
      </c>
      <c r="F5" s="120">
        <v>6</v>
      </c>
      <c r="G5" s="20">
        <v>7</v>
      </c>
      <c r="H5" s="18">
        <v>8</v>
      </c>
      <c r="I5" s="20">
        <v>9</v>
      </c>
      <c r="J5" s="18">
        <v>10</v>
      </c>
      <c r="K5" s="20">
        <v>11</v>
      </c>
      <c r="L5" s="18">
        <v>12</v>
      </c>
      <c r="M5" s="123">
        <v>13</v>
      </c>
      <c r="N5" s="93">
        <v>14</v>
      </c>
    </row>
    <row r="6" spans="1:14" ht="126">
      <c r="A6" s="21">
        <v>1</v>
      </c>
      <c r="B6" s="27" t="s">
        <v>635</v>
      </c>
      <c r="C6" s="16">
        <v>206.49</v>
      </c>
      <c r="D6" s="16" t="s">
        <v>68</v>
      </c>
      <c r="E6" s="16" t="s">
        <v>636</v>
      </c>
      <c r="F6" s="16" t="s">
        <v>637</v>
      </c>
      <c r="G6" s="41">
        <v>1</v>
      </c>
      <c r="H6" s="16">
        <v>186.01</v>
      </c>
      <c r="I6" s="282" t="s">
        <v>19</v>
      </c>
      <c r="J6" s="283" t="s">
        <v>19</v>
      </c>
      <c r="K6" s="41">
        <v>1</v>
      </c>
      <c r="L6" s="16">
        <v>186.01</v>
      </c>
      <c r="M6" s="24" t="s">
        <v>638</v>
      </c>
      <c r="N6" s="38"/>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25" top="0.75" bottom="0.75" header="0.29861111111111099" footer="0.29861111111111099"/>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2"/>
  <sheetViews>
    <sheetView topLeftCell="A7" workbookViewId="0">
      <selection activeCell="F8" sqref="F8"/>
    </sheetView>
  </sheetViews>
  <sheetFormatPr defaultColWidth="9.140625" defaultRowHeight="15.75"/>
  <cols>
    <col min="1" max="1" width="4.140625" style="3" customWidth="1"/>
    <col min="2" max="2" width="32.140625" style="1" customWidth="1"/>
    <col min="3" max="3" width="10.5703125" style="1" customWidth="1"/>
    <col min="4" max="4" width="17.42578125" style="1" customWidth="1"/>
    <col min="5" max="5" width="10.7109375" style="1" customWidth="1"/>
    <col min="6" max="6" width="10.85546875" style="1" customWidth="1"/>
    <col min="7" max="7" width="9.85546875" style="1" customWidth="1"/>
    <col min="8" max="8" width="9.140625" style="1" customWidth="1"/>
    <col min="9" max="9" width="8.140625" style="1" customWidth="1"/>
    <col min="10" max="10" width="7.7109375" style="1" customWidth="1"/>
    <col min="11" max="11" width="9.140625" style="1" customWidth="1"/>
    <col min="12" max="12" width="9.5703125" style="1" customWidth="1"/>
    <col min="13" max="13" width="16" style="1" customWidth="1"/>
    <col min="14" max="14" width="9.7109375" style="1" customWidth="1"/>
    <col min="15" max="16384" width="9.140625" style="1"/>
  </cols>
  <sheetData>
    <row r="1" spans="1:14" ht="21.75" customHeight="1">
      <c r="A1" s="409" t="s">
        <v>219</v>
      </c>
      <c r="B1" s="410"/>
      <c r="C1" s="410"/>
      <c r="D1" s="410"/>
      <c r="E1" s="410"/>
      <c r="F1" s="410"/>
      <c r="G1" s="410"/>
      <c r="H1" s="410"/>
      <c r="I1" s="410"/>
      <c r="J1" s="410"/>
      <c r="K1" s="410"/>
      <c r="L1" s="410"/>
      <c r="M1" s="410"/>
      <c r="N1" s="410"/>
    </row>
    <row r="2" spans="1:14" ht="15.75" customHeight="1">
      <c r="A2" s="421" t="s">
        <v>639</v>
      </c>
      <c r="B2" s="421"/>
      <c r="K2" s="1" t="s">
        <v>1843</v>
      </c>
    </row>
    <row r="3" spans="1:14" ht="45.75" customHeight="1">
      <c r="A3" s="406" t="s">
        <v>221</v>
      </c>
      <c r="B3" s="415" t="s">
        <v>3</v>
      </c>
      <c r="C3" s="414" t="s">
        <v>222</v>
      </c>
      <c r="D3" s="415" t="s">
        <v>5</v>
      </c>
      <c r="E3" s="407" t="s">
        <v>6</v>
      </c>
      <c r="F3" s="407" t="s">
        <v>223</v>
      </c>
      <c r="G3" s="422" t="s">
        <v>8</v>
      </c>
      <c r="H3" s="423"/>
      <c r="I3" s="414" t="s">
        <v>225</v>
      </c>
      <c r="J3" s="414"/>
      <c r="K3" s="414" t="s">
        <v>226</v>
      </c>
      <c r="L3" s="415"/>
      <c r="M3" s="417" t="s">
        <v>11</v>
      </c>
      <c r="N3" s="407" t="s">
        <v>12</v>
      </c>
    </row>
    <row r="4" spans="1:14">
      <c r="A4" s="406"/>
      <c r="B4" s="415"/>
      <c r="C4" s="414"/>
      <c r="D4" s="415"/>
      <c r="E4" s="416"/>
      <c r="F4" s="416"/>
      <c r="G4" s="16" t="s">
        <v>13</v>
      </c>
      <c r="H4" s="16" t="s">
        <v>14</v>
      </c>
      <c r="I4" s="16" t="s">
        <v>13</v>
      </c>
      <c r="J4" s="16" t="s">
        <v>14</v>
      </c>
      <c r="K4" s="16" t="s">
        <v>13</v>
      </c>
      <c r="L4" s="16" t="s">
        <v>14</v>
      </c>
      <c r="M4" s="418"/>
      <c r="N4" s="416"/>
    </row>
    <row r="5" spans="1:14" s="96" customFormat="1" ht="11.25" customHeight="1">
      <c r="A5" s="107">
        <v>1</v>
      </c>
      <c r="B5" s="93">
        <v>2</v>
      </c>
      <c r="C5" s="92">
        <v>3</v>
      </c>
      <c r="D5" s="93">
        <v>4</v>
      </c>
      <c r="E5" s="92">
        <v>5</v>
      </c>
      <c r="F5" s="92">
        <v>6</v>
      </c>
      <c r="G5" s="95">
        <v>7</v>
      </c>
      <c r="H5" s="93">
        <v>8</v>
      </c>
      <c r="I5" s="94">
        <v>9</v>
      </c>
      <c r="J5" s="93">
        <v>10</v>
      </c>
      <c r="K5" s="95">
        <v>11</v>
      </c>
      <c r="L5" s="93">
        <v>12</v>
      </c>
      <c r="M5" s="93">
        <v>13</v>
      </c>
      <c r="N5" s="93">
        <v>14</v>
      </c>
    </row>
    <row r="6" spans="1:14" ht="63">
      <c r="A6" s="21">
        <v>1</v>
      </c>
      <c r="B6" s="27" t="s">
        <v>640</v>
      </c>
      <c r="C6" s="76">
        <v>330</v>
      </c>
      <c r="D6" s="24" t="s">
        <v>131</v>
      </c>
      <c r="E6" s="16" t="s">
        <v>641</v>
      </c>
      <c r="F6" s="24" t="s">
        <v>642</v>
      </c>
      <c r="G6" s="41">
        <v>1</v>
      </c>
      <c r="H6" s="23">
        <v>330</v>
      </c>
      <c r="I6" s="41"/>
      <c r="J6" s="16"/>
      <c r="K6" s="41">
        <v>1</v>
      </c>
      <c r="L6" s="23">
        <f>H6+J6</f>
        <v>330</v>
      </c>
      <c r="M6" s="24" t="s">
        <v>643</v>
      </c>
      <c r="N6" s="24" t="s">
        <v>44</v>
      </c>
    </row>
    <row r="7" spans="1:14" ht="98.1" customHeight="1">
      <c r="A7" s="21">
        <v>2</v>
      </c>
      <c r="B7" s="27" t="s">
        <v>644</v>
      </c>
      <c r="C7" s="23">
        <v>110.9</v>
      </c>
      <c r="D7" s="24" t="s">
        <v>645</v>
      </c>
      <c r="E7" s="16" t="s">
        <v>646</v>
      </c>
      <c r="F7" s="24" t="s">
        <v>647</v>
      </c>
      <c r="G7" s="67">
        <v>0.98299999999999998</v>
      </c>
      <c r="H7" s="76">
        <v>92.01</v>
      </c>
      <c r="I7" s="67"/>
      <c r="J7" s="283" t="s">
        <v>19</v>
      </c>
      <c r="K7" s="67">
        <f>G7+I7</f>
        <v>0.98299999999999998</v>
      </c>
      <c r="L7" s="76">
        <v>92.01</v>
      </c>
      <c r="M7" s="419" t="s">
        <v>1425</v>
      </c>
      <c r="N7" s="24" t="s">
        <v>44</v>
      </c>
    </row>
    <row r="8" spans="1:14" ht="110.1" customHeight="1">
      <c r="A8" s="21">
        <v>3</v>
      </c>
      <c r="B8" s="27" t="s">
        <v>648</v>
      </c>
      <c r="C8" s="16">
        <v>610.11</v>
      </c>
      <c r="D8" s="24" t="s">
        <v>645</v>
      </c>
      <c r="E8" s="16" t="s">
        <v>649</v>
      </c>
      <c r="F8" s="24" t="s">
        <v>650</v>
      </c>
      <c r="G8" s="41">
        <v>0.9</v>
      </c>
      <c r="H8" s="23">
        <v>414.49</v>
      </c>
      <c r="I8" s="67"/>
      <c r="J8" s="26"/>
      <c r="K8" s="41">
        <f>G8+I8</f>
        <v>0.9</v>
      </c>
      <c r="L8" s="76">
        <f>H8+J8</f>
        <v>414.49</v>
      </c>
      <c r="M8" s="420"/>
      <c r="N8" s="24" t="s">
        <v>44</v>
      </c>
    </row>
    <row r="9" spans="1:14" ht="89.25">
      <c r="A9" s="21">
        <v>4</v>
      </c>
      <c r="B9" s="27" t="s">
        <v>651</v>
      </c>
      <c r="C9" s="76">
        <v>170.46700000000001</v>
      </c>
      <c r="D9" s="24" t="s">
        <v>342</v>
      </c>
      <c r="E9" s="16" t="s">
        <v>1294</v>
      </c>
      <c r="F9" s="16" t="s">
        <v>1293</v>
      </c>
      <c r="G9" s="41">
        <v>0.66</v>
      </c>
      <c r="H9" s="16">
        <v>43.96</v>
      </c>
      <c r="I9" s="282">
        <v>0.12</v>
      </c>
      <c r="J9" s="284"/>
      <c r="K9" s="41">
        <f>G9+I9</f>
        <v>0.78</v>
      </c>
      <c r="L9" s="23">
        <v>43.96</v>
      </c>
      <c r="M9" s="101" t="s">
        <v>1304</v>
      </c>
      <c r="N9" s="38"/>
    </row>
    <row r="10" spans="1:14" ht="63">
      <c r="A10" s="21">
        <v>5</v>
      </c>
      <c r="B10" s="27" t="s">
        <v>652</v>
      </c>
      <c r="C10" s="76">
        <v>857.5</v>
      </c>
      <c r="D10" s="24" t="s">
        <v>342</v>
      </c>
      <c r="E10" s="43">
        <v>45375</v>
      </c>
      <c r="F10" s="81">
        <v>45741</v>
      </c>
      <c r="G10" s="41">
        <v>1</v>
      </c>
      <c r="H10" s="16">
        <v>849.26</v>
      </c>
      <c r="I10" s="67"/>
      <c r="J10" s="23"/>
      <c r="K10" s="41">
        <f>G10+I10</f>
        <v>1</v>
      </c>
      <c r="L10" s="23">
        <v>849.26</v>
      </c>
      <c r="M10" s="24" t="s">
        <v>348</v>
      </c>
      <c r="N10" s="38"/>
    </row>
    <row r="11" spans="1:14" ht="31.5">
      <c r="A11" s="21">
        <v>6</v>
      </c>
      <c r="B11" s="27" t="s">
        <v>527</v>
      </c>
      <c r="C11" s="76">
        <v>586.36</v>
      </c>
      <c r="D11" s="24" t="s">
        <v>494</v>
      </c>
      <c r="E11" s="16" t="s">
        <v>654</v>
      </c>
      <c r="F11" s="16" t="s">
        <v>655</v>
      </c>
      <c r="G11" s="41">
        <v>1</v>
      </c>
      <c r="H11" s="23">
        <v>200</v>
      </c>
      <c r="I11" s="282" t="s">
        <v>19</v>
      </c>
      <c r="J11" s="16"/>
      <c r="K11" s="41">
        <v>1</v>
      </c>
      <c r="L11" s="23">
        <f>H11+J11</f>
        <v>200</v>
      </c>
      <c r="M11" s="24" t="s">
        <v>656</v>
      </c>
      <c r="N11" s="27" t="s">
        <v>291</v>
      </c>
    </row>
    <row r="12" spans="1:14" ht="63">
      <c r="A12" s="21">
        <v>7</v>
      </c>
      <c r="B12" s="27" t="s">
        <v>1291</v>
      </c>
      <c r="C12" s="76">
        <v>8.51</v>
      </c>
      <c r="D12" s="24" t="s">
        <v>494</v>
      </c>
      <c r="E12" s="16"/>
      <c r="F12" s="16"/>
      <c r="G12" s="41"/>
      <c r="H12" s="23"/>
      <c r="I12" s="282"/>
      <c r="J12" s="16"/>
      <c r="K12" s="41"/>
      <c r="L12" s="23"/>
      <c r="M12" s="24" t="s">
        <v>1430</v>
      </c>
      <c r="N12" s="27"/>
    </row>
  </sheetData>
  <mergeCells count="14">
    <mergeCell ref="M7:M8"/>
    <mergeCell ref="N3:N4"/>
    <mergeCell ref="A1:N1"/>
    <mergeCell ref="A2:B2"/>
    <mergeCell ref="G3:H3"/>
    <mergeCell ref="I3:J3"/>
    <mergeCell ref="K3:L3"/>
    <mergeCell ref="A3:A4"/>
    <mergeCell ref="B3:B4"/>
    <mergeCell ref="C3:C4"/>
    <mergeCell ref="D3:D4"/>
    <mergeCell ref="E3:E4"/>
    <mergeCell ref="F3:F4"/>
    <mergeCell ref="M3:M4"/>
  </mergeCells>
  <phoneticPr fontId="30" type="noConversion"/>
  <pageMargins left="0.66944444444444495" right="7.9861111111111105E-2" top="0.27986111111111101" bottom="0.27986111111111101" header="0.2" footer="0.2"/>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
  <sheetViews>
    <sheetView workbookViewId="0">
      <selection activeCell="D12" sqref="D12"/>
    </sheetView>
  </sheetViews>
  <sheetFormatPr defaultColWidth="9.140625" defaultRowHeight="15.75"/>
  <cols>
    <col min="1" max="1" width="4.7109375" style="1" customWidth="1"/>
    <col min="2" max="2" width="28.7109375" style="1" customWidth="1"/>
    <col min="3" max="3" width="10.85546875" style="1" customWidth="1"/>
    <col min="4" max="4" width="18.7109375" style="1" customWidth="1"/>
    <col min="5" max="5" width="11.28515625" style="1" customWidth="1"/>
    <col min="6" max="6" width="11.140625" style="1" customWidth="1"/>
    <col min="7" max="7" width="9.7109375" style="1" customWidth="1"/>
    <col min="8" max="9" width="9.140625" style="1" customWidth="1"/>
    <col min="10" max="10" width="7.85546875" style="1" customWidth="1"/>
    <col min="11" max="11" width="8" style="1" customWidth="1"/>
    <col min="12" max="12" width="9" style="1" customWidth="1"/>
    <col min="13" max="13" width="12.85546875" style="1" customWidth="1"/>
    <col min="14" max="14" width="12" style="1" customWidth="1"/>
    <col min="15" max="16384" width="9.140625" style="1"/>
  </cols>
  <sheetData>
    <row r="1" spans="1:14" ht="30" customHeight="1">
      <c r="A1" s="410" t="s">
        <v>219</v>
      </c>
      <c r="B1" s="410"/>
      <c r="C1" s="410"/>
      <c r="D1" s="410"/>
      <c r="E1" s="410"/>
      <c r="F1" s="410"/>
      <c r="G1" s="410"/>
      <c r="H1" s="410"/>
      <c r="I1" s="410"/>
      <c r="J1" s="410"/>
      <c r="K1" s="410"/>
      <c r="L1" s="410"/>
      <c r="M1" s="410"/>
      <c r="N1" s="410"/>
    </row>
    <row r="2" spans="1:14" ht="24" customHeight="1">
      <c r="A2" s="411" t="s">
        <v>657</v>
      </c>
      <c r="B2" s="411"/>
      <c r="K2" s="1" t="s">
        <v>1842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c r="A5" s="128">
        <v>1</v>
      </c>
      <c r="B5" s="93">
        <v>2</v>
      </c>
      <c r="C5" s="92">
        <v>3</v>
      </c>
      <c r="D5" s="93">
        <v>4</v>
      </c>
      <c r="E5" s="92">
        <v>5</v>
      </c>
      <c r="F5" s="92">
        <v>6</v>
      </c>
      <c r="G5" s="94">
        <v>7</v>
      </c>
      <c r="H5" s="93">
        <v>8</v>
      </c>
      <c r="I5" s="94">
        <v>9</v>
      </c>
      <c r="J5" s="93">
        <v>10</v>
      </c>
      <c r="K5" s="94">
        <v>11</v>
      </c>
      <c r="L5" s="93">
        <v>12</v>
      </c>
      <c r="M5" s="95">
        <v>13</v>
      </c>
      <c r="N5" s="93">
        <v>14</v>
      </c>
    </row>
    <row r="6" spans="1:14" ht="114.75">
      <c r="A6" s="21">
        <v>1</v>
      </c>
      <c r="B6" s="61" t="s">
        <v>659</v>
      </c>
      <c r="C6" s="16">
        <v>358.18</v>
      </c>
      <c r="D6" s="24" t="s">
        <v>68</v>
      </c>
      <c r="E6" s="16"/>
      <c r="F6" s="16"/>
      <c r="G6" s="285" t="s">
        <v>19</v>
      </c>
      <c r="H6" s="286" t="s">
        <v>19</v>
      </c>
      <c r="I6" s="283" t="s">
        <v>19</v>
      </c>
      <c r="J6" s="283" t="s">
        <v>19</v>
      </c>
      <c r="K6" s="285" t="s">
        <v>19</v>
      </c>
      <c r="L6" s="286" t="s">
        <v>19</v>
      </c>
      <c r="M6" s="101" t="s">
        <v>660</v>
      </c>
      <c r="N6" s="16"/>
    </row>
    <row r="7" spans="1:14" ht="54" customHeight="1">
      <c r="A7" s="21">
        <v>2</v>
      </c>
      <c r="B7" s="27" t="s">
        <v>661</v>
      </c>
      <c r="C7" s="23">
        <v>480</v>
      </c>
      <c r="D7" s="24" t="s">
        <v>288</v>
      </c>
      <c r="E7" s="16" t="s">
        <v>662</v>
      </c>
      <c r="F7" s="16" t="s">
        <v>663</v>
      </c>
      <c r="G7" s="41">
        <v>0.63</v>
      </c>
      <c r="H7" s="16">
        <v>327.23</v>
      </c>
      <c r="I7" s="283" t="s">
        <v>19</v>
      </c>
      <c r="J7" s="283" t="s">
        <v>19</v>
      </c>
      <c r="K7" s="41">
        <v>0.63</v>
      </c>
      <c r="L7" s="16">
        <v>327.23</v>
      </c>
      <c r="M7" s="24" t="s">
        <v>664</v>
      </c>
      <c r="N7" s="24" t="s">
        <v>252</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18055555555556" top="0.75" bottom="0.75" header="0.29861111111111099" footer="0.29861111111111099"/>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
  <sheetViews>
    <sheetView workbookViewId="0">
      <selection activeCell="A6" sqref="A6:A7"/>
    </sheetView>
  </sheetViews>
  <sheetFormatPr defaultColWidth="9.140625" defaultRowHeight="15.75"/>
  <cols>
    <col min="1" max="1" width="4.140625" style="1" customWidth="1"/>
    <col min="2" max="2" width="30.140625" style="1" customWidth="1"/>
    <col min="3" max="3" width="12.5703125" style="1" customWidth="1"/>
    <col min="4" max="4" width="18" style="1" customWidth="1"/>
    <col min="5" max="5" width="11.28515625" style="1" customWidth="1"/>
    <col min="6" max="6" width="11.85546875" style="1" customWidth="1"/>
    <col min="7" max="7" width="9.7109375" style="1" customWidth="1"/>
    <col min="8" max="8" width="8.7109375" style="1" customWidth="1"/>
    <col min="9" max="9" width="7.85546875" style="1" customWidth="1"/>
    <col min="10" max="10" width="7.28515625" style="1" customWidth="1"/>
    <col min="11" max="11" width="9.140625" style="1"/>
    <col min="12" max="12" width="8" style="1" customWidth="1"/>
    <col min="13" max="13" width="12.28515625" style="1" customWidth="1"/>
    <col min="14" max="14" width="10.42578125" style="1" customWidth="1"/>
    <col min="15" max="16384" width="9.140625" style="1"/>
  </cols>
  <sheetData>
    <row r="1" spans="1:14" ht="30" customHeight="1">
      <c r="A1" s="409" t="s">
        <v>219</v>
      </c>
      <c r="B1" s="409"/>
      <c r="C1" s="409"/>
      <c r="D1" s="409"/>
      <c r="E1" s="409"/>
      <c r="F1" s="409"/>
      <c r="G1" s="409"/>
      <c r="H1" s="409"/>
      <c r="I1" s="409"/>
      <c r="J1" s="409"/>
      <c r="K1" s="409"/>
      <c r="L1" s="409"/>
      <c r="M1" s="409"/>
      <c r="N1" s="409"/>
    </row>
    <row r="2" spans="1:14" ht="24" customHeight="1">
      <c r="A2" s="411" t="s">
        <v>665</v>
      </c>
      <c r="B2" s="411"/>
      <c r="C2" s="411"/>
      <c r="D2" s="411"/>
      <c r="E2" s="411"/>
      <c r="K2" s="1" t="s">
        <v>1852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s="96" customFormat="1" ht="13.5">
      <c r="A5" s="19">
        <v>1</v>
      </c>
      <c r="B5" s="18">
        <v>2</v>
      </c>
      <c r="C5" s="19">
        <v>3</v>
      </c>
      <c r="D5" s="18">
        <v>4</v>
      </c>
      <c r="E5" s="120">
        <v>5</v>
      </c>
      <c r="F5" s="120">
        <v>6</v>
      </c>
      <c r="G5" s="20">
        <v>7</v>
      </c>
      <c r="H5" s="18">
        <v>8</v>
      </c>
      <c r="I5" s="20">
        <v>9</v>
      </c>
      <c r="J5" s="18">
        <v>10</v>
      </c>
      <c r="K5" s="20">
        <v>11</v>
      </c>
      <c r="L5" s="18">
        <v>12</v>
      </c>
      <c r="M5" s="123">
        <v>13</v>
      </c>
      <c r="N5" s="93">
        <v>14</v>
      </c>
    </row>
    <row r="6" spans="1:14" ht="94.5">
      <c r="A6" s="21">
        <v>1</v>
      </c>
      <c r="B6" s="27" t="s">
        <v>666</v>
      </c>
      <c r="C6" s="76">
        <v>114.9</v>
      </c>
      <c r="D6" s="24" t="s">
        <v>131</v>
      </c>
      <c r="E6" s="16" t="s">
        <v>667</v>
      </c>
      <c r="F6" s="16" t="s">
        <v>668</v>
      </c>
      <c r="G6" s="41">
        <v>1</v>
      </c>
      <c r="H6" s="16">
        <v>112.66</v>
      </c>
      <c r="I6" s="282" t="s">
        <v>19</v>
      </c>
      <c r="J6" s="23"/>
      <c r="K6" s="41">
        <v>1</v>
      </c>
      <c r="L6" s="76">
        <f>H6+J6</f>
        <v>112.66</v>
      </c>
      <c r="M6" s="24" t="s">
        <v>669</v>
      </c>
      <c r="N6" s="24" t="s">
        <v>44</v>
      </c>
    </row>
    <row r="7" spans="1:14" ht="60" customHeight="1">
      <c r="A7" s="21">
        <v>2</v>
      </c>
      <c r="B7" s="27" t="s">
        <v>670</v>
      </c>
      <c r="C7" s="76">
        <v>115</v>
      </c>
      <c r="D7" s="24" t="s">
        <v>57</v>
      </c>
      <c r="E7" s="16" t="s">
        <v>671</v>
      </c>
      <c r="F7" s="16" t="s">
        <v>672</v>
      </c>
      <c r="G7" s="41">
        <v>1</v>
      </c>
      <c r="H7" s="76">
        <v>113.8</v>
      </c>
      <c r="I7" s="282"/>
      <c r="J7" s="284"/>
      <c r="K7" s="41">
        <v>1</v>
      </c>
      <c r="L7" s="76">
        <f>H7+J7</f>
        <v>113.8</v>
      </c>
      <c r="M7" s="24" t="s">
        <v>51</v>
      </c>
      <c r="N7" s="38" t="s">
        <v>58</v>
      </c>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8"/>
  <sheetViews>
    <sheetView workbookViewId="0">
      <selection activeCell="A6" sqref="A6:A8"/>
    </sheetView>
  </sheetViews>
  <sheetFormatPr defaultColWidth="9.140625" defaultRowHeight="15.75"/>
  <cols>
    <col min="1" max="1" width="4.7109375" style="1" customWidth="1"/>
    <col min="2" max="2" width="30.7109375" style="1" customWidth="1"/>
    <col min="3" max="3" width="11.5703125" style="1" customWidth="1"/>
    <col min="4" max="4" width="17.28515625" style="1" customWidth="1"/>
    <col min="5" max="5" width="11" style="1" customWidth="1"/>
    <col min="6" max="6" width="11.28515625" style="1" customWidth="1"/>
    <col min="7" max="7" width="10" style="1" customWidth="1"/>
    <col min="8" max="8" width="9.140625" style="1" customWidth="1"/>
    <col min="9" max="9" width="9.85546875" style="1" customWidth="1"/>
    <col min="10" max="10" width="7.140625" style="1" customWidth="1"/>
    <col min="11" max="11" width="9.140625" style="1"/>
    <col min="12" max="12" width="9.42578125" style="1" customWidth="1"/>
    <col min="13" max="13" width="13.140625" style="1" customWidth="1"/>
    <col min="14" max="16384" width="9.140625" style="1"/>
  </cols>
  <sheetData>
    <row r="1" spans="1:14" ht="30" customHeight="1">
      <c r="A1" s="409" t="s">
        <v>219</v>
      </c>
      <c r="B1" s="409"/>
      <c r="C1" s="409"/>
      <c r="D1" s="409"/>
      <c r="E1" s="409"/>
      <c r="F1" s="409"/>
      <c r="G1" s="409"/>
      <c r="H1" s="409"/>
      <c r="I1" s="409"/>
      <c r="J1" s="409"/>
      <c r="K1" s="409"/>
      <c r="L1" s="409"/>
      <c r="M1" s="409"/>
      <c r="N1" s="409"/>
    </row>
    <row r="2" spans="1:14" ht="24" customHeight="1">
      <c r="A2" s="411" t="s">
        <v>673</v>
      </c>
      <c r="B2" s="411"/>
      <c r="K2" s="1" t="s">
        <v>1842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s="96" customFormat="1" ht="13.5">
      <c r="A5" s="19">
        <v>1</v>
      </c>
      <c r="B5" s="18">
        <v>2</v>
      </c>
      <c r="C5" s="19">
        <v>3</v>
      </c>
      <c r="D5" s="18">
        <v>4</v>
      </c>
      <c r="E5" s="120">
        <v>5</v>
      </c>
      <c r="F5" s="120">
        <v>6</v>
      </c>
      <c r="G5" s="20">
        <v>7</v>
      </c>
      <c r="H5" s="18">
        <v>8</v>
      </c>
      <c r="I5" s="18">
        <v>9</v>
      </c>
      <c r="J5" s="18">
        <v>10</v>
      </c>
      <c r="K5" s="20">
        <v>11</v>
      </c>
      <c r="L5" s="18">
        <v>12</v>
      </c>
      <c r="M5" s="123">
        <v>13</v>
      </c>
      <c r="N5" s="93">
        <v>14</v>
      </c>
    </row>
    <row r="6" spans="1:14" ht="94.5">
      <c r="A6" s="21">
        <v>1</v>
      </c>
      <c r="B6" s="27" t="s">
        <v>674</v>
      </c>
      <c r="C6" s="76">
        <v>5021</v>
      </c>
      <c r="D6" s="24" t="s">
        <v>675</v>
      </c>
      <c r="E6" s="16" t="s">
        <v>676</v>
      </c>
      <c r="F6" s="16" t="s">
        <v>517</v>
      </c>
      <c r="G6" s="67">
        <v>0.6472</v>
      </c>
      <c r="H6" s="23">
        <v>1994</v>
      </c>
      <c r="I6" s="67"/>
      <c r="J6" s="23"/>
      <c r="K6" s="67">
        <f t="shared" ref="K6:K8" si="0">G6+I6</f>
        <v>0.6472</v>
      </c>
      <c r="L6" s="76">
        <f t="shared" ref="L6:L8" si="1">H6+J6</f>
        <v>1994</v>
      </c>
      <c r="M6" s="24" t="s">
        <v>1481</v>
      </c>
      <c r="N6" s="24" t="s">
        <v>625</v>
      </c>
    </row>
    <row r="7" spans="1:14" ht="68.25" customHeight="1">
      <c r="A7" s="16">
        <v>2</v>
      </c>
      <c r="B7" s="27" t="s">
        <v>677</v>
      </c>
      <c r="C7" s="76">
        <v>4417</v>
      </c>
      <c r="D7" s="24" t="s">
        <v>678</v>
      </c>
      <c r="E7" s="16" t="s">
        <v>679</v>
      </c>
      <c r="F7" s="24" t="s">
        <v>680</v>
      </c>
      <c r="G7" s="67">
        <v>0.92620000000000002</v>
      </c>
      <c r="H7" s="23">
        <v>2231.4</v>
      </c>
      <c r="I7" s="67">
        <v>8.0000000000000004E-4</v>
      </c>
      <c r="J7" s="23">
        <v>730.44</v>
      </c>
      <c r="K7" s="67">
        <f t="shared" si="0"/>
        <v>0.92700000000000005</v>
      </c>
      <c r="L7" s="23">
        <f t="shared" si="1"/>
        <v>2961.84</v>
      </c>
      <c r="M7" s="24"/>
      <c r="N7" s="16" t="s">
        <v>56</v>
      </c>
    </row>
    <row r="8" spans="1:14" ht="76.5" customHeight="1">
      <c r="A8" s="16">
        <v>3</v>
      </c>
      <c r="B8" s="27" t="s">
        <v>681</v>
      </c>
      <c r="C8" s="23">
        <v>2926</v>
      </c>
      <c r="D8" s="24" t="s">
        <v>678</v>
      </c>
      <c r="E8" s="16" t="s">
        <v>682</v>
      </c>
      <c r="F8" s="24" t="s">
        <v>680</v>
      </c>
      <c r="G8" s="41">
        <v>1</v>
      </c>
      <c r="H8" s="16">
        <v>1722.19</v>
      </c>
      <c r="I8" s="67"/>
      <c r="J8" s="23"/>
      <c r="K8" s="41">
        <f t="shared" si="0"/>
        <v>1</v>
      </c>
      <c r="L8" s="23">
        <f t="shared" si="1"/>
        <v>1722.19</v>
      </c>
      <c r="M8" s="24"/>
      <c r="N8" s="16" t="s">
        <v>56</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29861111111111099" footer="0.29861111111111099"/>
  <pageSetup paperSize="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7"/>
  <sheetViews>
    <sheetView workbookViewId="0">
      <selection activeCell="D15" sqref="D15"/>
    </sheetView>
  </sheetViews>
  <sheetFormatPr defaultColWidth="9.140625" defaultRowHeight="15.75"/>
  <cols>
    <col min="1" max="1" width="4.7109375" style="1" customWidth="1"/>
    <col min="2" max="2" width="30.140625" style="1" customWidth="1"/>
    <col min="3" max="3" width="12.5703125" style="1" customWidth="1"/>
    <col min="4" max="4" width="16.140625" style="1"/>
    <col min="5" max="5" width="10.85546875" style="1"/>
    <col min="6" max="6" width="11.85546875" style="1" customWidth="1"/>
    <col min="7" max="7" width="9.140625" style="1" customWidth="1"/>
    <col min="8" max="9" width="8.85546875" style="1" customWidth="1"/>
    <col min="10" max="10" width="8.5703125" style="1" customWidth="1"/>
    <col min="11" max="11" width="9.140625" style="1"/>
    <col min="12" max="12" width="9.28515625" style="1" customWidth="1"/>
    <col min="13" max="13" width="10.42578125" style="1" customWidth="1"/>
    <col min="14" max="16384" width="9.140625" style="1"/>
  </cols>
  <sheetData>
    <row r="1" spans="1:14" ht="30" customHeight="1">
      <c r="A1" s="409" t="s">
        <v>219</v>
      </c>
      <c r="B1" s="409"/>
      <c r="C1" s="409"/>
      <c r="D1" s="409"/>
      <c r="E1" s="409"/>
      <c r="F1" s="409"/>
      <c r="G1" s="409"/>
      <c r="H1" s="409"/>
      <c r="I1" s="409"/>
      <c r="J1" s="409"/>
      <c r="K1" s="409"/>
      <c r="L1" s="409"/>
      <c r="M1" s="409"/>
      <c r="N1" s="409"/>
    </row>
    <row r="2" spans="1:14" ht="24" customHeight="1">
      <c r="A2" s="1" t="s">
        <v>683</v>
      </c>
      <c r="K2" s="1" t="s">
        <v>1847</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166</v>
      </c>
    </row>
    <row r="4" spans="1:14">
      <c r="A4" s="414"/>
      <c r="B4" s="415"/>
      <c r="C4" s="414"/>
      <c r="D4" s="415"/>
      <c r="E4" s="416"/>
      <c r="F4" s="416"/>
      <c r="G4" s="16" t="s">
        <v>13</v>
      </c>
      <c r="H4" s="16" t="s">
        <v>14</v>
      </c>
      <c r="I4" s="16" t="s">
        <v>13</v>
      </c>
      <c r="J4" s="16" t="s">
        <v>14</v>
      </c>
      <c r="K4" s="16" t="s">
        <v>13</v>
      </c>
      <c r="L4" s="16" t="s">
        <v>14</v>
      </c>
      <c r="M4" s="418"/>
      <c r="N4" s="416"/>
    </row>
    <row r="5" spans="1:14" s="96" customFormat="1" ht="13.5">
      <c r="A5" s="19">
        <v>1</v>
      </c>
      <c r="B5" s="18">
        <v>2</v>
      </c>
      <c r="C5" s="19">
        <v>3</v>
      </c>
      <c r="D5" s="18">
        <v>4</v>
      </c>
      <c r="E5" s="120">
        <v>5</v>
      </c>
      <c r="F5" s="120">
        <v>6</v>
      </c>
      <c r="G5" s="20">
        <v>7</v>
      </c>
      <c r="H5" s="18">
        <v>8</v>
      </c>
      <c r="I5" s="20">
        <v>9</v>
      </c>
      <c r="J5" s="18">
        <v>10</v>
      </c>
      <c r="K5" s="20">
        <v>11</v>
      </c>
      <c r="L5" s="18">
        <v>12</v>
      </c>
      <c r="M5" s="123">
        <v>13</v>
      </c>
      <c r="N5" s="93">
        <v>14</v>
      </c>
    </row>
    <row r="6" spans="1:14" ht="59.1" customHeight="1">
      <c r="A6" s="28">
        <v>1</v>
      </c>
      <c r="B6" s="29" t="s">
        <v>684</v>
      </c>
      <c r="C6" s="78">
        <v>4870</v>
      </c>
      <c r="D6" s="10" t="s">
        <v>155</v>
      </c>
      <c r="E6" s="9" t="s">
        <v>685</v>
      </c>
      <c r="F6" s="9" t="s">
        <v>686</v>
      </c>
      <c r="G6" s="125">
        <v>0.87350000000000005</v>
      </c>
      <c r="H6" s="78">
        <v>3978.3</v>
      </c>
      <c r="I6" s="329">
        <v>0.11650000000000001</v>
      </c>
      <c r="J6" s="30"/>
      <c r="K6" s="125">
        <f>G6+I6</f>
        <v>0.9900000000000001</v>
      </c>
      <c r="L6" s="78">
        <f>H6+J6</f>
        <v>3978.3</v>
      </c>
      <c r="M6" s="126"/>
      <c r="N6" s="9" t="s">
        <v>56</v>
      </c>
    </row>
    <row r="7" spans="1:14">
      <c r="A7" s="14"/>
      <c r="B7" s="33"/>
      <c r="C7" s="121"/>
      <c r="D7" s="14"/>
      <c r="E7" s="14"/>
      <c r="F7" s="14"/>
      <c r="G7" s="35"/>
      <c r="H7" s="14"/>
      <c r="I7" s="35"/>
      <c r="J7" s="14"/>
      <c r="K7" s="122"/>
      <c r="L7" s="14"/>
      <c r="M7" s="127"/>
      <c r="N7" s="53"/>
    </row>
  </sheetData>
  <mergeCells count="12">
    <mergeCell ref="A1:N1"/>
    <mergeCell ref="G3:H3"/>
    <mergeCell ref="I3:J3"/>
    <mergeCell ref="K3:L3"/>
    <mergeCell ref="A3:A4"/>
    <mergeCell ref="B3:B4"/>
    <mergeCell ref="C3:C4"/>
    <mergeCell ref="D3:D4"/>
    <mergeCell ref="E3:E4"/>
    <mergeCell ref="F3:F4"/>
    <mergeCell ref="M3:M4"/>
    <mergeCell ref="N3:N4"/>
  </mergeCells>
  <pageMargins left="0.90486111111111101" right="0.25" top="0.75" bottom="0.75" header="0.29861111111111099" footer="0.29861111111111099"/>
  <pageSetup paperSize="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12"/>
  <sheetViews>
    <sheetView workbookViewId="0">
      <selection activeCell="G11" sqref="G11"/>
    </sheetView>
  </sheetViews>
  <sheetFormatPr defaultColWidth="9.140625" defaultRowHeight="15.75"/>
  <cols>
    <col min="1" max="1" width="3.5703125" style="1" customWidth="1"/>
    <col min="2" max="2" width="35" style="1" customWidth="1"/>
    <col min="3" max="3" width="10.7109375" style="1" customWidth="1"/>
    <col min="4" max="4" width="17.7109375" style="1" customWidth="1"/>
    <col min="5" max="5" width="10.7109375" style="1" customWidth="1"/>
    <col min="6" max="6" width="11.42578125" style="1" customWidth="1"/>
    <col min="7" max="7" width="8.7109375" style="1" customWidth="1"/>
    <col min="8" max="8" width="9" style="1" customWidth="1"/>
    <col min="9" max="9" width="8.28515625" style="1" customWidth="1"/>
    <col min="10" max="10" width="8.42578125" style="1" customWidth="1"/>
    <col min="11" max="11" width="9" style="1" customWidth="1"/>
    <col min="12" max="12" width="10.140625" style="1" customWidth="1"/>
    <col min="13" max="13" width="11.140625" style="1" customWidth="1"/>
    <col min="14" max="14" width="9.7109375" style="1" customWidth="1"/>
    <col min="15" max="16384" width="9.140625" style="1"/>
  </cols>
  <sheetData>
    <row r="1" spans="1:14" ht="18.75" customHeight="1">
      <c r="A1" s="409" t="s">
        <v>219</v>
      </c>
      <c r="B1" s="409"/>
      <c r="C1" s="409"/>
      <c r="D1" s="409"/>
      <c r="E1" s="409"/>
      <c r="F1" s="409"/>
      <c r="G1" s="409"/>
      <c r="H1" s="409"/>
      <c r="I1" s="409"/>
      <c r="J1" s="409"/>
      <c r="K1" s="409"/>
      <c r="L1" s="409"/>
      <c r="M1" s="409"/>
      <c r="N1" s="409"/>
    </row>
    <row r="2" spans="1:14" ht="15" customHeight="1">
      <c r="A2" s="411" t="s">
        <v>687</v>
      </c>
      <c r="B2" s="411"/>
      <c r="K2" s="1" t="s">
        <v>1842</v>
      </c>
    </row>
    <row r="3" spans="1:14" ht="48"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s="96" customFormat="1" ht="13.5">
      <c r="A5" s="325">
        <v>1</v>
      </c>
      <c r="B5" s="18">
        <v>2</v>
      </c>
      <c r="C5" s="19">
        <v>3</v>
      </c>
      <c r="D5" s="18">
        <v>4</v>
      </c>
      <c r="E5" s="120">
        <v>5</v>
      </c>
      <c r="F5" s="120">
        <v>6</v>
      </c>
      <c r="G5" s="20">
        <v>7</v>
      </c>
      <c r="H5" s="18">
        <v>8</v>
      </c>
      <c r="I5" s="20">
        <v>9</v>
      </c>
      <c r="J5" s="18">
        <v>10</v>
      </c>
      <c r="K5" s="20">
        <v>11</v>
      </c>
      <c r="L5" s="18">
        <v>12</v>
      </c>
      <c r="M5" s="123">
        <v>13</v>
      </c>
      <c r="N5" s="93">
        <v>14</v>
      </c>
    </row>
    <row r="6" spans="1:14" ht="42.75" customHeight="1">
      <c r="A6" s="98">
        <v>1</v>
      </c>
      <c r="B6" s="27" t="s">
        <v>688</v>
      </c>
      <c r="C6" s="76">
        <v>8000</v>
      </c>
      <c r="D6" s="24" t="s">
        <v>620</v>
      </c>
      <c r="E6" s="16" t="s">
        <v>689</v>
      </c>
      <c r="F6" s="16" t="s">
        <v>690</v>
      </c>
      <c r="G6" s="41">
        <v>0.93</v>
      </c>
      <c r="H6" s="76">
        <v>4875.07</v>
      </c>
      <c r="I6" s="67"/>
      <c r="J6" s="23"/>
      <c r="K6" s="41">
        <f>G6+I6</f>
        <v>0.93</v>
      </c>
      <c r="L6" s="76">
        <f>H6+J6</f>
        <v>4875.07</v>
      </c>
      <c r="M6" s="24" t="s">
        <v>691</v>
      </c>
      <c r="N6" s="38" t="s">
        <v>692</v>
      </c>
    </row>
    <row r="7" spans="1:14" ht="78.75">
      <c r="A7" s="98">
        <v>2</v>
      </c>
      <c r="B7" s="27" t="s">
        <v>693</v>
      </c>
      <c r="C7" s="76">
        <v>4657</v>
      </c>
      <c r="D7" s="24" t="s">
        <v>620</v>
      </c>
      <c r="E7" s="16" t="s">
        <v>694</v>
      </c>
      <c r="F7" s="16" t="s">
        <v>627</v>
      </c>
      <c r="G7" s="41">
        <v>0.55000000000000004</v>
      </c>
      <c r="H7" s="76">
        <v>1000</v>
      </c>
      <c r="I7" s="41"/>
      <c r="J7" s="23"/>
      <c r="K7" s="41">
        <f>G7+I7</f>
        <v>0.55000000000000004</v>
      </c>
      <c r="L7" s="76">
        <v>1000</v>
      </c>
      <c r="M7" s="24"/>
      <c r="N7" s="38"/>
    </row>
    <row r="8" spans="1:14" ht="47.25">
      <c r="A8" s="98">
        <v>3</v>
      </c>
      <c r="B8" s="108" t="s">
        <v>695</v>
      </c>
      <c r="C8" s="16">
        <v>757.56</v>
      </c>
      <c r="D8" s="24" t="s">
        <v>494</v>
      </c>
      <c r="E8" s="16" t="s">
        <v>696</v>
      </c>
      <c r="F8" s="16" t="s">
        <v>697</v>
      </c>
      <c r="G8" s="67">
        <v>0.98</v>
      </c>
      <c r="H8" s="16">
        <v>488.56</v>
      </c>
      <c r="I8" s="67"/>
      <c r="J8" s="23">
        <v>115.01</v>
      </c>
      <c r="K8" s="41">
        <f>G8+I8</f>
        <v>0.98</v>
      </c>
      <c r="L8" s="23">
        <f>H8+J8</f>
        <v>603.57000000000005</v>
      </c>
      <c r="M8" s="24" t="s">
        <v>67</v>
      </c>
      <c r="N8" s="24" t="s">
        <v>625</v>
      </c>
    </row>
    <row r="9" spans="1:14" ht="43.5" customHeight="1">
      <c r="A9" s="21">
        <v>4</v>
      </c>
      <c r="B9" s="61" t="s">
        <v>698</v>
      </c>
      <c r="C9" s="76">
        <v>5996</v>
      </c>
      <c r="D9" s="16" t="s">
        <v>514</v>
      </c>
      <c r="E9" s="16" t="s">
        <v>699</v>
      </c>
      <c r="F9" s="16" t="s">
        <v>700</v>
      </c>
      <c r="G9" s="67">
        <v>0.33389999999999997</v>
      </c>
      <c r="H9" s="23">
        <v>2240</v>
      </c>
      <c r="I9" s="283" t="s">
        <v>19</v>
      </c>
      <c r="J9" s="283"/>
      <c r="K9" s="67">
        <v>0.33389999999999997</v>
      </c>
      <c r="L9" s="23">
        <f>H9+J9</f>
        <v>2240</v>
      </c>
      <c r="M9" s="24" t="s">
        <v>67</v>
      </c>
      <c r="N9" s="24" t="s">
        <v>252</v>
      </c>
    </row>
    <row r="10" spans="1:14" ht="47.25">
      <c r="A10" s="21">
        <v>5</v>
      </c>
      <c r="B10" s="27" t="s">
        <v>701</v>
      </c>
      <c r="C10" s="16">
        <v>6668.18</v>
      </c>
      <c r="D10" s="16" t="s">
        <v>514</v>
      </c>
      <c r="E10" s="16" t="s">
        <v>702</v>
      </c>
      <c r="F10" s="16" t="s">
        <v>703</v>
      </c>
      <c r="G10" s="41">
        <v>1</v>
      </c>
      <c r="H10" s="76">
        <v>6283.78</v>
      </c>
      <c r="I10" s="283" t="s">
        <v>19</v>
      </c>
      <c r="J10" s="23"/>
      <c r="K10" s="41">
        <v>1</v>
      </c>
      <c r="L10" s="76">
        <v>6282.93</v>
      </c>
      <c r="M10" s="24" t="s">
        <v>348</v>
      </c>
      <c r="N10" s="24" t="s">
        <v>252</v>
      </c>
    </row>
    <row r="11" spans="1:14" ht="48.75" customHeight="1">
      <c r="A11" s="21">
        <v>6</v>
      </c>
      <c r="B11" s="27" t="s">
        <v>704</v>
      </c>
      <c r="C11" s="16">
        <v>1216.8800000000001</v>
      </c>
      <c r="D11" s="16" t="s">
        <v>675</v>
      </c>
      <c r="E11" s="16" t="s">
        <v>705</v>
      </c>
      <c r="F11" s="16" t="s">
        <v>1412</v>
      </c>
      <c r="G11" s="67">
        <v>0.9899</v>
      </c>
      <c r="H11" s="16">
        <v>856.56</v>
      </c>
      <c r="I11" s="67">
        <v>8.0000000000000004E-4</v>
      </c>
      <c r="J11" s="16"/>
      <c r="K11" s="67">
        <f>G11+I11</f>
        <v>0.99070000000000003</v>
      </c>
      <c r="L11" s="16">
        <f>H11+J11</f>
        <v>856.56</v>
      </c>
      <c r="M11" s="24" t="s">
        <v>67</v>
      </c>
      <c r="N11" s="24" t="s">
        <v>252</v>
      </c>
    </row>
    <row r="12" spans="1:14" ht="50.25" customHeight="1">
      <c r="A12" s="21">
        <v>7</v>
      </c>
      <c r="B12" s="27" t="s">
        <v>707</v>
      </c>
      <c r="C12" s="16">
        <v>3617.05</v>
      </c>
      <c r="D12" s="16" t="s">
        <v>675</v>
      </c>
      <c r="E12" s="16" t="s">
        <v>705</v>
      </c>
      <c r="F12" s="16" t="s">
        <v>1413</v>
      </c>
      <c r="G12" s="67">
        <v>0.98809999999999998</v>
      </c>
      <c r="H12" s="16">
        <v>2838.84</v>
      </c>
      <c r="I12" s="67"/>
      <c r="J12" s="16"/>
      <c r="K12" s="67">
        <f>G12+I12</f>
        <v>0.98809999999999998</v>
      </c>
      <c r="L12" s="16">
        <f>H12+J12</f>
        <v>2838.84</v>
      </c>
      <c r="M12" s="24" t="s">
        <v>67</v>
      </c>
      <c r="N12" s="24" t="s">
        <v>252</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6874999999999996" right="7.8472222222222193E-2" top="0.75" bottom="0.75" header="0.29861111111111099" footer="0.29861111111111099"/>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
  <sheetViews>
    <sheetView workbookViewId="0">
      <selection activeCell="D21" sqref="D21"/>
    </sheetView>
  </sheetViews>
  <sheetFormatPr defaultColWidth="9.140625" defaultRowHeight="15.75"/>
  <cols>
    <col min="1" max="1" width="4.5703125" style="146" customWidth="1"/>
    <col min="2" max="2" width="35.85546875" style="146" customWidth="1"/>
    <col min="3" max="3" width="10.28515625" style="146" customWidth="1"/>
    <col min="4" max="4" width="17.85546875" style="146" customWidth="1"/>
    <col min="5" max="6" width="10.7109375" style="146" customWidth="1"/>
    <col min="7" max="7" width="8.28515625" style="146" customWidth="1"/>
    <col min="8" max="8" width="9.42578125" style="146" customWidth="1"/>
    <col min="9" max="10" width="7.85546875" style="146" customWidth="1"/>
    <col min="11" max="11" width="8.42578125" style="146" customWidth="1"/>
    <col min="12" max="12" width="10.42578125" style="146" customWidth="1"/>
    <col min="13" max="13" width="11.140625" style="146" customWidth="1"/>
    <col min="14" max="14" width="10.140625" style="146" customWidth="1"/>
    <col min="15" max="16384" width="9.140625" style="146"/>
  </cols>
  <sheetData>
    <row r="1" spans="1:15" ht="17.25" customHeight="1">
      <c r="A1" s="366" t="s">
        <v>0</v>
      </c>
      <c r="B1" s="367"/>
      <c r="C1" s="367"/>
      <c r="D1" s="367"/>
      <c r="E1" s="367"/>
      <c r="F1" s="367"/>
      <c r="G1" s="367"/>
      <c r="H1" s="367"/>
      <c r="I1" s="367"/>
      <c r="J1" s="367"/>
      <c r="K1" s="367"/>
      <c r="L1" s="367"/>
      <c r="M1" s="367"/>
    </row>
    <row r="2" spans="1:15" ht="14.25" customHeight="1">
      <c r="A2" s="368" t="s">
        <v>164</v>
      </c>
      <c r="B2" s="368"/>
      <c r="C2" s="368"/>
      <c r="J2" s="375" t="s">
        <v>1842</v>
      </c>
      <c r="K2" s="375"/>
      <c r="L2" s="375"/>
      <c r="M2" s="375"/>
    </row>
    <row r="3" spans="1:15" ht="45.75" customHeight="1">
      <c r="A3" s="355" t="s">
        <v>2</v>
      </c>
      <c r="B3" s="355" t="s">
        <v>3</v>
      </c>
      <c r="C3" s="376" t="s">
        <v>4</v>
      </c>
      <c r="D3" s="355" t="s">
        <v>5</v>
      </c>
      <c r="E3" s="378" t="s">
        <v>6</v>
      </c>
      <c r="F3" s="378" t="s">
        <v>7</v>
      </c>
      <c r="G3" s="369" t="s">
        <v>8</v>
      </c>
      <c r="H3" s="370"/>
      <c r="I3" s="355" t="s">
        <v>165</v>
      </c>
      <c r="J3" s="355"/>
      <c r="K3" s="355" t="s">
        <v>10</v>
      </c>
      <c r="L3" s="355"/>
      <c r="M3" s="355" t="s">
        <v>11</v>
      </c>
      <c r="N3" s="373" t="s">
        <v>166</v>
      </c>
    </row>
    <row r="4" spans="1:15" s="249" customFormat="1" ht="14.25" customHeight="1">
      <c r="A4" s="355"/>
      <c r="B4" s="355"/>
      <c r="C4" s="377"/>
      <c r="D4" s="355"/>
      <c r="E4" s="378"/>
      <c r="F4" s="378"/>
      <c r="G4" s="177" t="s">
        <v>13</v>
      </c>
      <c r="H4" s="177" t="s">
        <v>14</v>
      </c>
      <c r="I4" s="147" t="s">
        <v>13</v>
      </c>
      <c r="J4" s="147" t="s">
        <v>14</v>
      </c>
      <c r="K4" s="147" t="s">
        <v>13</v>
      </c>
      <c r="L4" s="147" t="s">
        <v>14</v>
      </c>
      <c r="M4" s="355"/>
      <c r="N4" s="374"/>
    </row>
    <row r="5" spans="1:15" s="250" customFormat="1" ht="13.5">
      <c r="A5" s="180">
        <v>1</v>
      </c>
      <c r="B5" s="151">
        <v>2</v>
      </c>
      <c r="C5" s="151">
        <v>3</v>
      </c>
      <c r="D5" s="151">
        <v>4</v>
      </c>
      <c r="E5" s="151">
        <v>5</v>
      </c>
      <c r="F5" s="151">
        <v>6</v>
      </c>
      <c r="G5" s="151">
        <v>7</v>
      </c>
      <c r="H5" s="151">
        <v>8</v>
      </c>
      <c r="I5" s="151">
        <v>9</v>
      </c>
      <c r="J5" s="151">
        <v>10</v>
      </c>
      <c r="K5" s="151">
        <v>11</v>
      </c>
      <c r="L5" s="151">
        <v>12</v>
      </c>
      <c r="M5" s="151">
        <v>13</v>
      </c>
      <c r="N5" s="167">
        <v>14</v>
      </c>
    </row>
    <row r="6" spans="1:15" ht="173.25">
      <c r="A6" s="252">
        <v>1</v>
      </c>
      <c r="B6" s="157" t="s">
        <v>167</v>
      </c>
      <c r="C6" s="160">
        <v>1403.4</v>
      </c>
      <c r="D6" s="147" t="s">
        <v>131</v>
      </c>
      <c r="E6" s="165" t="s">
        <v>168</v>
      </c>
      <c r="F6" s="165" t="s">
        <v>169</v>
      </c>
      <c r="G6" s="161">
        <v>0.5</v>
      </c>
      <c r="H6" s="158">
        <v>562.61</v>
      </c>
      <c r="I6" s="161">
        <v>0.03</v>
      </c>
      <c r="J6" s="165"/>
      <c r="K6" s="161">
        <v>0.53</v>
      </c>
      <c r="L6" s="166">
        <f>H6+J6</f>
        <v>562.61</v>
      </c>
      <c r="M6" s="147" t="s">
        <v>1851</v>
      </c>
      <c r="N6" s="147" t="s">
        <v>44</v>
      </c>
    </row>
    <row r="7" spans="1:15" ht="35.25" customHeight="1">
      <c r="A7" s="252">
        <v>2</v>
      </c>
      <c r="B7" s="173" t="s">
        <v>170</v>
      </c>
      <c r="C7" s="158">
        <v>458.61</v>
      </c>
      <c r="D7" s="147" t="s">
        <v>131</v>
      </c>
      <c r="E7" s="165" t="s">
        <v>171</v>
      </c>
      <c r="F7" s="147" t="s">
        <v>172</v>
      </c>
      <c r="G7" s="159">
        <v>0.72</v>
      </c>
      <c r="H7" s="158">
        <v>131.01</v>
      </c>
      <c r="I7" s="159">
        <v>0.15</v>
      </c>
      <c r="J7" s="158"/>
      <c r="K7" s="159">
        <f>G7+I7</f>
        <v>0.87</v>
      </c>
      <c r="L7" s="158">
        <f>H7+J7</f>
        <v>131.01</v>
      </c>
      <c r="M7" s="147" t="s">
        <v>67</v>
      </c>
      <c r="N7" s="147" t="s">
        <v>44</v>
      </c>
    </row>
    <row r="8" spans="1:15" ht="127.5">
      <c r="A8" s="252">
        <v>3</v>
      </c>
      <c r="B8" s="181" t="s">
        <v>173</v>
      </c>
      <c r="C8" s="158">
        <v>18327.419999999998</v>
      </c>
      <c r="D8" s="147" t="s">
        <v>79</v>
      </c>
      <c r="E8" s="165" t="s">
        <v>174</v>
      </c>
      <c r="F8" s="147" t="s">
        <v>175</v>
      </c>
      <c r="G8" s="159">
        <v>1</v>
      </c>
      <c r="H8" s="158">
        <v>18290</v>
      </c>
      <c r="I8" s="271" t="s">
        <v>19</v>
      </c>
      <c r="J8" s="158"/>
      <c r="K8" s="159">
        <v>1</v>
      </c>
      <c r="L8" s="158">
        <f>H8+J8</f>
        <v>18290</v>
      </c>
      <c r="M8" s="148" t="s">
        <v>176</v>
      </c>
      <c r="N8" s="147" t="s">
        <v>177</v>
      </c>
      <c r="O8" s="205"/>
    </row>
    <row r="9" spans="1:15" ht="63.75">
      <c r="A9" s="252">
        <v>4</v>
      </c>
      <c r="B9" s="188" t="s">
        <v>178</v>
      </c>
      <c r="C9" s="160">
        <v>419.67</v>
      </c>
      <c r="D9" s="147" t="s">
        <v>53</v>
      </c>
      <c r="E9" s="165" t="s">
        <v>179</v>
      </c>
      <c r="F9" s="165" t="s">
        <v>180</v>
      </c>
      <c r="G9" s="161">
        <v>0.2</v>
      </c>
      <c r="H9" s="253">
        <v>167.87</v>
      </c>
      <c r="I9" s="161">
        <v>0.05</v>
      </c>
      <c r="J9" s="165"/>
      <c r="K9" s="161">
        <v>0.25</v>
      </c>
      <c r="L9" s="165">
        <v>167.87</v>
      </c>
      <c r="M9" s="148" t="s">
        <v>1473</v>
      </c>
      <c r="N9" s="165" t="s">
        <v>56</v>
      </c>
    </row>
    <row r="10" spans="1:15" ht="47.25">
      <c r="A10" s="252">
        <v>5</v>
      </c>
      <c r="B10" s="188" t="s">
        <v>181</v>
      </c>
      <c r="C10" s="160">
        <v>386.6</v>
      </c>
      <c r="D10" s="147" t="s">
        <v>53</v>
      </c>
      <c r="E10" s="165" t="s">
        <v>1474</v>
      </c>
      <c r="F10" s="165" t="s">
        <v>1475</v>
      </c>
      <c r="G10" s="161">
        <v>0.2</v>
      </c>
      <c r="H10" s="253">
        <v>69.55</v>
      </c>
      <c r="I10" s="161">
        <v>0.04</v>
      </c>
      <c r="J10" s="165"/>
      <c r="K10" s="161">
        <v>0.24</v>
      </c>
      <c r="L10" s="253">
        <f>H10+J10</f>
        <v>69.55</v>
      </c>
      <c r="M10" s="147"/>
      <c r="N10" s="165" t="s">
        <v>56</v>
      </c>
    </row>
    <row r="11" spans="1:15" ht="31.5">
      <c r="A11" s="252">
        <v>6</v>
      </c>
      <c r="B11" s="188" t="s">
        <v>182</v>
      </c>
      <c r="C11" s="160">
        <v>1305</v>
      </c>
      <c r="D11" s="147" t="s">
        <v>53</v>
      </c>
      <c r="E11" s="165" t="s">
        <v>183</v>
      </c>
      <c r="F11" s="165" t="s">
        <v>184</v>
      </c>
      <c r="G11" s="161">
        <v>0.05</v>
      </c>
      <c r="H11" s="161"/>
      <c r="I11" s="161">
        <v>0.01</v>
      </c>
      <c r="J11" s="165"/>
      <c r="K11" s="161">
        <v>0.06</v>
      </c>
      <c r="L11" s="165"/>
      <c r="M11" s="147"/>
      <c r="N11" s="165" t="s">
        <v>56</v>
      </c>
    </row>
    <row r="12" spans="1:15" ht="47.25">
      <c r="A12" s="252">
        <v>7</v>
      </c>
      <c r="B12" s="188" t="s">
        <v>185</v>
      </c>
      <c r="C12" s="160">
        <v>590.23</v>
      </c>
      <c r="D12" s="147" t="s">
        <v>53</v>
      </c>
      <c r="E12" s="165" t="s">
        <v>186</v>
      </c>
      <c r="F12" s="165" t="s">
        <v>187</v>
      </c>
      <c r="G12" s="161">
        <v>0.33</v>
      </c>
      <c r="H12" s="160">
        <v>120.03</v>
      </c>
      <c r="I12" s="161">
        <v>0.02</v>
      </c>
      <c r="J12" s="165"/>
      <c r="K12" s="161">
        <v>0.35</v>
      </c>
      <c r="L12" s="165">
        <v>120.03</v>
      </c>
      <c r="M12" s="147"/>
      <c r="N12" s="165" t="s">
        <v>56</v>
      </c>
    </row>
    <row r="13" spans="1:15" ht="31.5">
      <c r="A13" s="252">
        <v>8</v>
      </c>
      <c r="B13" s="188" t="s">
        <v>188</v>
      </c>
      <c r="C13" s="160">
        <v>439.2</v>
      </c>
      <c r="D13" s="147" t="s">
        <v>53</v>
      </c>
      <c r="E13" s="165" t="s">
        <v>1861</v>
      </c>
      <c r="F13" s="165" t="s">
        <v>189</v>
      </c>
      <c r="G13" s="161">
        <v>0.35</v>
      </c>
      <c r="H13" s="253">
        <v>10</v>
      </c>
      <c r="I13" s="161">
        <v>0.02</v>
      </c>
      <c r="J13" s="166"/>
      <c r="K13" s="161">
        <v>0.37</v>
      </c>
      <c r="L13" s="166">
        <v>10</v>
      </c>
      <c r="M13" s="147"/>
      <c r="N13" s="165" t="s">
        <v>56</v>
      </c>
    </row>
    <row r="14" spans="1:15" ht="63">
      <c r="A14" s="252">
        <v>9</v>
      </c>
      <c r="B14" s="231" t="s">
        <v>190</v>
      </c>
      <c r="C14" s="158">
        <v>679</v>
      </c>
      <c r="D14" s="147" t="s">
        <v>57</v>
      </c>
      <c r="E14" s="165" t="s">
        <v>191</v>
      </c>
      <c r="F14" s="165" t="s">
        <v>192</v>
      </c>
      <c r="G14" s="159">
        <v>0.56999999999999995</v>
      </c>
      <c r="H14" s="160">
        <v>271.60000000000002</v>
      </c>
      <c r="I14" s="159">
        <v>0.02</v>
      </c>
      <c r="J14" s="158"/>
      <c r="K14" s="159">
        <v>0.59</v>
      </c>
      <c r="L14" s="158">
        <f>H14+J14</f>
        <v>271.60000000000002</v>
      </c>
      <c r="M14" s="147" t="s">
        <v>1477</v>
      </c>
      <c r="N14" s="165" t="s">
        <v>58</v>
      </c>
    </row>
    <row r="15" spans="1:15" ht="34.5" customHeight="1">
      <c r="A15" s="252">
        <v>10</v>
      </c>
      <c r="B15" s="231" t="s">
        <v>193</v>
      </c>
      <c r="C15" s="158">
        <v>278.24200000000002</v>
      </c>
      <c r="D15" s="147" t="s">
        <v>57</v>
      </c>
      <c r="E15" s="165" t="s">
        <v>194</v>
      </c>
      <c r="F15" s="165" t="s">
        <v>195</v>
      </c>
      <c r="G15" s="159">
        <v>0.16</v>
      </c>
      <c r="H15" s="160"/>
      <c r="I15" s="159">
        <v>0.06</v>
      </c>
      <c r="J15" s="158"/>
      <c r="K15" s="159">
        <v>0.22</v>
      </c>
      <c r="L15" s="158"/>
      <c r="M15" s="147" t="s">
        <v>67</v>
      </c>
      <c r="N15" s="165" t="s">
        <v>58</v>
      </c>
    </row>
    <row r="16" spans="1:15" ht="108">
      <c r="A16" s="252">
        <v>11</v>
      </c>
      <c r="B16" s="188" t="s">
        <v>196</v>
      </c>
      <c r="C16" s="160">
        <v>185.36</v>
      </c>
      <c r="D16" s="147" t="s">
        <v>68</v>
      </c>
      <c r="E16" s="165" t="s">
        <v>197</v>
      </c>
      <c r="F16" s="165" t="s">
        <v>198</v>
      </c>
      <c r="G16" s="161">
        <v>0.9</v>
      </c>
      <c r="H16" s="253">
        <v>45.42</v>
      </c>
      <c r="I16" s="161">
        <v>0.03</v>
      </c>
      <c r="J16" s="166"/>
      <c r="K16" s="161">
        <f>G16+I16</f>
        <v>0.93</v>
      </c>
      <c r="L16" s="166">
        <f>H16+J16</f>
        <v>45.42</v>
      </c>
      <c r="M16" s="254" t="s">
        <v>199</v>
      </c>
      <c r="N16" s="147" t="s">
        <v>69</v>
      </c>
    </row>
    <row r="17" spans="1:14" ht="45">
      <c r="A17" s="252">
        <v>12</v>
      </c>
      <c r="B17" s="221" t="s">
        <v>200</v>
      </c>
      <c r="C17" s="165">
        <v>478.69</v>
      </c>
      <c r="D17" s="147" t="s">
        <v>68</v>
      </c>
      <c r="E17" s="165" t="s">
        <v>201</v>
      </c>
      <c r="F17" s="165" t="s">
        <v>202</v>
      </c>
      <c r="G17" s="161">
        <v>0.7</v>
      </c>
      <c r="H17" s="166">
        <v>126</v>
      </c>
      <c r="I17" s="161">
        <v>0.1</v>
      </c>
      <c r="J17" s="166"/>
      <c r="K17" s="161">
        <f>G17+I17</f>
        <v>0.79999999999999993</v>
      </c>
      <c r="L17" s="166">
        <f>H17+J17</f>
        <v>126</v>
      </c>
      <c r="M17" s="148" t="s">
        <v>67</v>
      </c>
      <c r="N17" s="147" t="s">
        <v>69</v>
      </c>
    </row>
    <row r="18" spans="1:14" ht="110.25" customHeight="1">
      <c r="A18" s="252">
        <v>13</v>
      </c>
      <c r="B18" s="221" t="s">
        <v>203</v>
      </c>
      <c r="C18" s="165">
        <v>369.62</v>
      </c>
      <c r="D18" s="147" t="s">
        <v>68</v>
      </c>
      <c r="E18" s="165" t="s">
        <v>204</v>
      </c>
      <c r="F18" s="165" t="s">
        <v>205</v>
      </c>
      <c r="G18" s="161">
        <v>0.7</v>
      </c>
      <c r="H18" s="165">
        <v>11.17</v>
      </c>
      <c r="I18" s="161">
        <v>0.1</v>
      </c>
      <c r="J18" s="165"/>
      <c r="K18" s="161">
        <v>0.8</v>
      </c>
      <c r="L18" s="265">
        <v>11.17</v>
      </c>
      <c r="M18" s="148" t="s">
        <v>67</v>
      </c>
      <c r="N18" s="147" t="s">
        <v>69</v>
      </c>
    </row>
    <row r="19" spans="1:14" ht="110.25" customHeight="1">
      <c r="A19" s="252">
        <v>14</v>
      </c>
      <c r="B19" s="221" t="s">
        <v>206</v>
      </c>
      <c r="C19" s="166">
        <v>65.7</v>
      </c>
      <c r="D19" s="147" t="s">
        <v>68</v>
      </c>
      <c r="E19" s="165" t="s">
        <v>207</v>
      </c>
      <c r="F19" s="165" t="s">
        <v>208</v>
      </c>
      <c r="G19" s="161">
        <v>0.85</v>
      </c>
      <c r="H19" s="165"/>
      <c r="I19" s="161">
        <v>0.05</v>
      </c>
      <c r="J19" s="165"/>
      <c r="K19" s="161">
        <v>0.9</v>
      </c>
      <c r="L19" s="165"/>
      <c r="M19" s="148" t="s">
        <v>67</v>
      </c>
      <c r="N19" s="147" t="s">
        <v>69</v>
      </c>
    </row>
    <row r="20" spans="1:14" ht="110.25" customHeight="1">
      <c r="A20" s="252">
        <v>15</v>
      </c>
      <c r="B20" s="221" t="s">
        <v>209</v>
      </c>
      <c r="C20" s="166">
        <v>486.47</v>
      </c>
      <c r="D20" s="147" t="s">
        <v>68</v>
      </c>
      <c r="E20" s="165" t="s">
        <v>210</v>
      </c>
      <c r="F20" s="165" t="s">
        <v>211</v>
      </c>
      <c r="G20" s="198">
        <v>0.01</v>
      </c>
      <c r="H20" s="165"/>
      <c r="I20" s="198">
        <v>0.04</v>
      </c>
      <c r="J20" s="198"/>
      <c r="K20" s="161">
        <v>0.05</v>
      </c>
      <c r="L20" s="165"/>
      <c r="M20" s="147" t="s">
        <v>67</v>
      </c>
      <c r="N20" s="147" t="s">
        <v>69</v>
      </c>
    </row>
    <row r="21" spans="1:14" ht="127.5">
      <c r="A21" s="252">
        <v>16</v>
      </c>
      <c r="B21" s="221" t="s">
        <v>212</v>
      </c>
      <c r="C21" s="166">
        <v>1443.75</v>
      </c>
      <c r="D21" s="147" t="s">
        <v>68</v>
      </c>
      <c r="E21" s="165" t="s">
        <v>210</v>
      </c>
      <c r="F21" s="165" t="s">
        <v>211</v>
      </c>
      <c r="G21" s="161"/>
      <c r="H21" s="165"/>
      <c r="I21" s="161"/>
      <c r="J21" s="165"/>
      <c r="K21" s="161"/>
      <c r="L21" s="165"/>
      <c r="M21" s="148" t="s">
        <v>1432</v>
      </c>
      <c r="N21" s="147" t="s">
        <v>69</v>
      </c>
    </row>
    <row r="22" spans="1:14" ht="31.5">
      <c r="A22" s="252">
        <v>17</v>
      </c>
      <c r="B22" s="157" t="s">
        <v>213</v>
      </c>
      <c r="C22" s="165">
        <v>264.16000000000003</v>
      </c>
      <c r="D22" s="165" t="s">
        <v>73</v>
      </c>
      <c r="E22" s="165" t="s">
        <v>214</v>
      </c>
      <c r="F22" s="165" t="s">
        <v>215</v>
      </c>
      <c r="G22" s="234">
        <v>0.48599999999999999</v>
      </c>
      <c r="H22" s="160">
        <v>40</v>
      </c>
      <c r="I22" s="234">
        <v>1.4E-2</v>
      </c>
      <c r="J22" s="166">
        <v>61.82</v>
      </c>
      <c r="K22" s="161">
        <f>G22+I22</f>
        <v>0.5</v>
      </c>
      <c r="L22" s="160">
        <f>H22+J22</f>
        <v>101.82</v>
      </c>
      <c r="M22" s="177" t="s">
        <v>67</v>
      </c>
      <c r="N22" s="169" t="s">
        <v>58</v>
      </c>
    </row>
    <row r="23" spans="1:14" ht="63">
      <c r="A23" s="252">
        <v>18</v>
      </c>
      <c r="B23" s="157" t="s">
        <v>217</v>
      </c>
      <c r="C23" s="158">
        <v>381.99</v>
      </c>
      <c r="D23" s="147" t="s">
        <v>73</v>
      </c>
      <c r="E23" s="165" t="s">
        <v>109</v>
      </c>
      <c r="F23" s="147" t="s">
        <v>218</v>
      </c>
      <c r="G23" s="240">
        <v>0.67300000000000004</v>
      </c>
      <c r="H23" s="158">
        <v>152.97999999999999</v>
      </c>
      <c r="I23" s="176">
        <v>2.7E-2</v>
      </c>
      <c r="J23" s="158">
        <v>52.42</v>
      </c>
      <c r="K23" s="159">
        <f>G23+I23</f>
        <v>0.70000000000000007</v>
      </c>
      <c r="L23" s="158">
        <f>H23+J23</f>
        <v>205.39999999999998</v>
      </c>
      <c r="M23" s="177" t="s">
        <v>67</v>
      </c>
      <c r="N23" s="169" t="s">
        <v>58</v>
      </c>
    </row>
    <row r="24" spans="1:14" ht="46.5" customHeight="1"/>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honeticPr fontId="30" type="noConversion"/>
  <pageMargins left="0.62986111111111098" right="0.15972222222222199" top="0.58958333333333302" bottom="0.25" header="0.3" footer="0.3"/>
  <pageSetup paperSize="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4"/>
  <sheetViews>
    <sheetView workbookViewId="0">
      <selection activeCell="E7" sqref="E7"/>
    </sheetView>
  </sheetViews>
  <sheetFormatPr defaultColWidth="9.140625" defaultRowHeight="15.75"/>
  <cols>
    <col min="1" max="1" width="4" style="3" customWidth="1"/>
    <col min="2" max="2" width="33.140625" style="1" customWidth="1"/>
    <col min="3" max="3" width="10.140625" style="1" customWidth="1"/>
    <col min="4" max="4" width="17.7109375" style="1" customWidth="1"/>
    <col min="5" max="5" width="12.28515625" style="1" customWidth="1"/>
    <col min="6" max="6" width="11.85546875" style="1" customWidth="1"/>
    <col min="7" max="7" width="8.85546875" style="1" customWidth="1"/>
    <col min="8" max="8" width="9.42578125" style="1" customWidth="1"/>
    <col min="9" max="9" width="9.85546875" style="1" customWidth="1"/>
    <col min="10" max="10" width="7.85546875" style="1" customWidth="1"/>
    <col min="11" max="11" width="9.140625" style="1"/>
    <col min="12" max="12" width="9.28515625" style="1" customWidth="1"/>
    <col min="13" max="13" width="11.85546875" style="1" customWidth="1"/>
    <col min="14" max="16384" width="9.140625" style="1"/>
  </cols>
  <sheetData>
    <row r="1" spans="1:14" ht="30" customHeight="1">
      <c r="A1" s="409" t="s">
        <v>219</v>
      </c>
      <c r="B1" s="410"/>
      <c r="C1" s="410"/>
      <c r="D1" s="410"/>
      <c r="E1" s="410"/>
      <c r="F1" s="410"/>
      <c r="G1" s="410"/>
      <c r="H1" s="410"/>
      <c r="I1" s="410"/>
      <c r="J1" s="410"/>
      <c r="K1" s="410"/>
      <c r="L1" s="410"/>
      <c r="M1" s="410"/>
      <c r="N1" s="410"/>
    </row>
    <row r="2" spans="1:14" ht="24" customHeight="1">
      <c r="A2" s="421" t="s">
        <v>708</v>
      </c>
      <c r="B2" s="421"/>
      <c r="K2" s="1" t="s">
        <v>1842</v>
      </c>
    </row>
    <row r="3" spans="1:14" ht="54.95" customHeight="1">
      <c r="A3" s="406" t="s">
        <v>221</v>
      </c>
      <c r="B3" s="415" t="s">
        <v>3</v>
      </c>
      <c r="C3" s="414" t="s">
        <v>222</v>
      </c>
      <c r="D3" s="415" t="s">
        <v>5</v>
      </c>
      <c r="E3" s="407" t="s">
        <v>6</v>
      </c>
      <c r="F3" s="407" t="s">
        <v>223</v>
      </c>
      <c r="G3" s="412" t="s">
        <v>8</v>
      </c>
      <c r="H3" s="413"/>
      <c r="I3" s="414" t="s">
        <v>225</v>
      </c>
      <c r="J3" s="414"/>
      <c r="K3" s="414" t="s">
        <v>226</v>
      </c>
      <c r="L3" s="415"/>
      <c r="M3" s="417" t="s">
        <v>11</v>
      </c>
      <c r="N3" s="414" t="s">
        <v>12</v>
      </c>
    </row>
    <row r="4" spans="1:14">
      <c r="A4" s="406"/>
      <c r="B4" s="415"/>
      <c r="C4" s="414"/>
      <c r="D4" s="415"/>
      <c r="E4" s="416"/>
      <c r="F4" s="416"/>
      <c r="G4" s="16" t="s">
        <v>13</v>
      </c>
      <c r="H4" s="16" t="s">
        <v>14</v>
      </c>
      <c r="I4" s="16" t="s">
        <v>13</v>
      </c>
      <c r="J4" s="16" t="s">
        <v>14</v>
      </c>
      <c r="K4" s="16" t="s">
        <v>13</v>
      </c>
      <c r="L4" s="16" t="s">
        <v>14</v>
      </c>
      <c r="M4" s="418"/>
      <c r="N4" s="414"/>
    </row>
    <row r="5" spans="1:14" s="96" customFormat="1" ht="13.5">
      <c r="A5" s="17">
        <v>1</v>
      </c>
      <c r="B5" s="18">
        <v>2</v>
      </c>
      <c r="C5" s="19">
        <v>3</v>
      </c>
      <c r="D5" s="18">
        <v>4</v>
      </c>
      <c r="E5" s="120">
        <v>5</v>
      </c>
      <c r="F5" s="120">
        <v>6</v>
      </c>
      <c r="G5" s="20">
        <v>7</v>
      </c>
      <c r="H5" s="18">
        <v>8</v>
      </c>
      <c r="I5" s="18">
        <v>9</v>
      </c>
      <c r="J5" s="18">
        <v>10</v>
      </c>
      <c r="K5" s="20">
        <v>11</v>
      </c>
      <c r="L5" s="18">
        <v>12</v>
      </c>
      <c r="M5" s="123">
        <v>13</v>
      </c>
      <c r="N5" s="93">
        <v>14</v>
      </c>
    </row>
    <row r="6" spans="1:14" ht="57" customHeight="1">
      <c r="A6" s="21">
        <v>1</v>
      </c>
      <c r="B6" s="61" t="s">
        <v>709</v>
      </c>
      <c r="C6" s="76">
        <v>1000</v>
      </c>
      <c r="D6" s="24" t="s">
        <v>57</v>
      </c>
      <c r="E6" s="16" t="s">
        <v>710</v>
      </c>
      <c r="F6" s="16" t="s">
        <v>711</v>
      </c>
      <c r="G6" s="41">
        <v>1</v>
      </c>
      <c r="H6" s="76">
        <v>1000</v>
      </c>
      <c r="I6" s="41"/>
      <c r="J6" s="23"/>
      <c r="K6" s="41">
        <v>1</v>
      </c>
      <c r="L6" s="76">
        <f t="shared" ref="L6:L13" si="0">H6+J6</f>
        <v>1000</v>
      </c>
      <c r="M6" s="24" t="s">
        <v>653</v>
      </c>
      <c r="N6" s="16" t="s">
        <v>56</v>
      </c>
    </row>
    <row r="7" spans="1:14" ht="60">
      <c r="A7" s="21">
        <v>2</v>
      </c>
      <c r="B7" s="27" t="s">
        <v>712</v>
      </c>
      <c r="C7" s="23">
        <v>1000</v>
      </c>
      <c r="D7" s="24" t="s">
        <v>57</v>
      </c>
      <c r="E7" s="24" t="s">
        <v>713</v>
      </c>
      <c r="F7" s="24" t="s">
        <v>1478</v>
      </c>
      <c r="G7" s="41">
        <v>0.93</v>
      </c>
      <c r="H7" s="76">
        <v>865.1</v>
      </c>
      <c r="I7" s="119">
        <v>0.01</v>
      </c>
      <c r="J7" s="23">
        <v>67.180000000000007</v>
      </c>
      <c r="K7" s="41">
        <f>G7+I7</f>
        <v>0.94000000000000006</v>
      </c>
      <c r="L7" s="76">
        <f t="shared" si="0"/>
        <v>932.28</v>
      </c>
      <c r="M7" s="111" t="s">
        <v>1884</v>
      </c>
      <c r="N7" s="16" t="s">
        <v>56</v>
      </c>
    </row>
    <row r="8" spans="1:14" ht="91.5" customHeight="1">
      <c r="A8" s="21">
        <v>3</v>
      </c>
      <c r="B8" s="27" t="s">
        <v>714</v>
      </c>
      <c r="C8" s="76">
        <v>2200</v>
      </c>
      <c r="D8" s="24" t="s">
        <v>57</v>
      </c>
      <c r="E8" s="16" t="s">
        <v>197</v>
      </c>
      <c r="F8" s="16" t="s">
        <v>715</v>
      </c>
      <c r="G8" s="41">
        <v>0.51</v>
      </c>
      <c r="H8" s="23">
        <v>598.83000000000004</v>
      </c>
      <c r="I8" s="41">
        <v>0.02</v>
      </c>
      <c r="J8" s="23"/>
      <c r="K8" s="41">
        <v>0.53</v>
      </c>
      <c r="L8" s="23">
        <v>598.83000000000004</v>
      </c>
      <c r="M8" s="111" t="s">
        <v>67</v>
      </c>
      <c r="N8" s="16" t="s">
        <v>56</v>
      </c>
    </row>
    <row r="9" spans="1:14" ht="31.5">
      <c r="A9" s="32">
        <v>4</v>
      </c>
      <c r="B9" s="33" t="s">
        <v>716</v>
      </c>
      <c r="C9" s="121">
        <v>400</v>
      </c>
      <c r="D9" s="15" t="s">
        <v>57</v>
      </c>
      <c r="E9" s="14" t="s">
        <v>717</v>
      </c>
      <c r="F9" s="14" t="s">
        <v>718</v>
      </c>
      <c r="G9" s="122">
        <v>0.57999999999999996</v>
      </c>
      <c r="H9" s="121">
        <v>134.19999999999999</v>
      </c>
      <c r="I9" s="52">
        <v>7.0000000000000007E-2</v>
      </c>
      <c r="J9" s="121"/>
      <c r="K9" s="52">
        <v>0.65</v>
      </c>
      <c r="L9" s="121">
        <f t="shared" si="0"/>
        <v>134.19999999999999</v>
      </c>
      <c r="M9" s="124" t="s">
        <v>67</v>
      </c>
      <c r="N9" s="16" t="s">
        <v>56</v>
      </c>
    </row>
    <row r="10" spans="1:14" ht="81" customHeight="1">
      <c r="A10" s="21">
        <v>5</v>
      </c>
      <c r="B10" s="27" t="s">
        <v>719</v>
      </c>
      <c r="C10" s="76">
        <v>1959</v>
      </c>
      <c r="D10" s="24" t="s">
        <v>68</v>
      </c>
      <c r="E10" s="16" t="s">
        <v>720</v>
      </c>
      <c r="F10" s="16" t="s">
        <v>721</v>
      </c>
      <c r="G10" s="119">
        <v>0.94899999999999995</v>
      </c>
      <c r="H10" s="23">
        <v>1450.31</v>
      </c>
      <c r="I10" s="119">
        <v>1E-3</v>
      </c>
      <c r="J10" s="23"/>
      <c r="K10" s="41">
        <f>G10+I10</f>
        <v>0.95</v>
      </c>
      <c r="L10" s="23">
        <f t="shared" si="0"/>
        <v>1450.31</v>
      </c>
      <c r="M10" s="24" t="s">
        <v>67</v>
      </c>
      <c r="N10" s="24" t="s">
        <v>722</v>
      </c>
    </row>
    <row r="11" spans="1:14" ht="81" customHeight="1">
      <c r="A11" s="21">
        <v>6</v>
      </c>
      <c r="B11" s="27" t="s">
        <v>719</v>
      </c>
      <c r="C11" s="76">
        <v>1775</v>
      </c>
      <c r="D11" s="24" t="s">
        <v>68</v>
      </c>
      <c r="E11" s="16" t="s">
        <v>1855</v>
      </c>
      <c r="F11" s="16" t="s">
        <v>1856</v>
      </c>
      <c r="G11" s="119"/>
      <c r="H11" s="23"/>
      <c r="I11" s="41">
        <v>0.01</v>
      </c>
      <c r="J11" s="23"/>
      <c r="K11" s="41">
        <f>G11+I11</f>
        <v>0.01</v>
      </c>
      <c r="L11" s="23"/>
      <c r="M11" s="24" t="s">
        <v>1857</v>
      </c>
      <c r="N11" s="24" t="s">
        <v>722</v>
      </c>
    </row>
    <row r="12" spans="1:14" ht="81" customHeight="1">
      <c r="A12" s="21">
        <v>7</v>
      </c>
      <c r="B12" s="27" t="s">
        <v>719</v>
      </c>
      <c r="C12" s="76">
        <v>1696</v>
      </c>
      <c r="D12" s="24" t="s">
        <v>68</v>
      </c>
      <c r="E12" s="16" t="s">
        <v>1858</v>
      </c>
      <c r="F12" s="16" t="s">
        <v>1859</v>
      </c>
      <c r="G12" s="119"/>
      <c r="H12" s="23"/>
      <c r="I12" s="119">
        <v>5.0000000000000001E-3</v>
      </c>
      <c r="J12" s="119"/>
      <c r="K12" s="119">
        <v>5.0000000000000001E-3</v>
      </c>
      <c r="L12" s="23"/>
      <c r="M12" s="24" t="s">
        <v>1857</v>
      </c>
      <c r="N12" s="24" t="s">
        <v>722</v>
      </c>
    </row>
    <row r="13" spans="1:14" ht="47.25">
      <c r="A13" s="21">
        <v>8</v>
      </c>
      <c r="B13" s="27" t="s">
        <v>723</v>
      </c>
      <c r="C13" s="76">
        <v>2897.8</v>
      </c>
      <c r="D13" s="24" t="s">
        <v>75</v>
      </c>
      <c r="E13" s="16" t="s">
        <v>724</v>
      </c>
      <c r="F13" s="16" t="s">
        <v>725</v>
      </c>
      <c r="G13" s="41">
        <v>1</v>
      </c>
      <c r="H13" s="23">
        <v>2666.68</v>
      </c>
      <c r="I13" s="67"/>
      <c r="J13" s="23"/>
      <c r="K13" s="41">
        <f>I13+G13</f>
        <v>1</v>
      </c>
      <c r="L13" s="23">
        <f t="shared" si="0"/>
        <v>2666.68</v>
      </c>
      <c r="M13" s="24" t="s">
        <v>513</v>
      </c>
      <c r="N13" s="38" t="s">
        <v>163</v>
      </c>
    </row>
    <row r="14" spans="1:14" ht="78.75">
      <c r="A14" s="21">
        <v>9</v>
      </c>
      <c r="B14" s="27" t="s">
        <v>1844</v>
      </c>
      <c r="C14" s="76">
        <v>3319</v>
      </c>
      <c r="D14" s="24" t="s">
        <v>253</v>
      </c>
      <c r="E14" s="16" t="s">
        <v>1845</v>
      </c>
      <c r="F14" s="16" t="s">
        <v>1846</v>
      </c>
      <c r="G14" s="67">
        <v>0.19539999999999999</v>
      </c>
      <c r="H14" s="23"/>
      <c r="I14" s="67">
        <v>9.0499999999999997E-2</v>
      </c>
      <c r="J14" s="23"/>
      <c r="K14" s="67">
        <f t="shared" ref="K14" si="1">I14+G14</f>
        <v>0.28589999999999999</v>
      </c>
      <c r="L14" s="23"/>
      <c r="M14" s="24"/>
      <c r="N14" s="16" t="s">
        <v>56</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honeticPr fontId="30" type="noConversion"/>
  <pageMargins left="0.86597222222222203" right="0.156944444444444" top="0.75" bottom="0.75" header="0.29861111111111099" footer="0.29861111111111099"/>
  <pageSetup paperSize="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4"/>
  <sheetViews>
    <sheetView workbookViewId="0">
      <selection activeCell="C12" sqref="C12"/>
    </sheetView>
  </sheetViews>
  <sheetFormatPr defaultColWidth="9.140625" defaultRowHeight="15.75"/>
  <cols>
    <col min="1" max="1" width="3.28515625" style="3" customWidth="1"/>
    <col min="2" max="2" width="41.5703125" style="1" customWidth="1"/>
    <col min="3" max="3" width="11" style="1" customWidth="1"/>
    <col min="4" max="4" width="16.140625" style="1" customWidth="1"/>
    <col min="5" max="5" width="10.7109375" style="1" customWidth="1"/>
    <col min="6" max="6" width="11.85546875" style="1" customWidth="1"/>
    <col min="7" max="7" width="9.7109375" style="1" customWidth="1"/>
    <col min="8" max="8" width="8.42578125" style="1" customWidth="1"/>
    <col min="9" max="9" width="8.140625" style="1" customWidth="1"/>
    <col min="10" max="10" width="8.7109375" style="1" customWidth="1"/>
    <col min="11" max="11" width="8.28515625" style="1" customWidth="1"/>
    <col min="12" max="12" width="10" style="1" customWidth="1"/>
    <col min="13" max="13" width="10.28515625" style="1" customWidth="1"/>
    <col min="14" max="14" width="7.28515625" style="1" customWidth="1"/>
    <col min="15" max="16384" width="9.140625" style="1"/>
  </cols>
  <sheetData>
    <row r="1" spans="1:14" ht="18" customHeight="1">
      <c r="A1" s="409" t="s">
        <v>219</v>
      </c>
      <c r="B1" s="410"/>
      <c r="C1" s="410"/>
      <c r="D1" s="410"/>
      <c r="E1" s="410"/>
      <c r="F1" s="410"/>
      <c r="G1" s="410"/>
      <c r="H1" s="410"/>
      <c r="I1" s="410"/>
      <c r="J1" s="410"/>
      <c r="K1" s="410"/>
      <c r="L1" s="410"/>
      <c r="M1" s="410"/>
      <c r="N1" s="410"/>
    </row>
    <row r="2" spans="1:14" ht="15.95" customHeight="1">
      <c r="A2" s="421" t="s">
        <v>726</v>
      </c>
      <c r="B2" s="421"/>
      <c r="K2" s="1" t="s">
        <v>1842</v>
      </c>
    </row>
    <row r="3" spans="1:14" ht="47.25" customHeight="1">
      <c r="A3" s="406" t="s">
        <v>221</v>
      </c>
      <c r="B3" s="415" t="s">
        <v>3</v>
      </c>
      <c r="C3" s="414" t="s">
        <v>222</v>
      </c>
      <c r="D3" s="415" t="s">
        <v>5</v>
      </c>
      <c r="E3" s="407" t="s">
        <v>6</v>
      </c>
      <c r="F3" s="407" t="s">
        <v>223</v>
      </c>
      <c r="G3" s="412" t="s">
        <v>224</v>
      </c>
      <c r="H3" s="413"/>
      <c r="I3" s="414" t="s">
        <v>225</v>
      </c>
      <c r="J3" s="414"/>
      <c r="K3" s="414" t="s">
        <v>226</v>
      </c>
      <c r="L3" s="415"/>
      <c r="M3" s="417" t="s">
        <v>11</v>
      </c>
      <c r="N3" s="419" t="s">
        <v>166</v>
      </c>
    </row>
    <row r="4" spans="1:14">
      <c r="A4" s="406"/>
      <c r="B4" s="415"/>
      <c r="C4" s="414"/>
      <c r="D4" s="415"/>
      <c r="E4" s="416"/>
      <c r="F4" s="416"/>
      <c r="G4" s="16" t="s">
        <v>13</v>
      </c>
      <c r="H4" s="16" t="s">
        <v>14</v>
      </c>
      <c r="I4" s="16" t="s">
        <v>13</v>
      </c>
      <c r="J4" s="16" t="s">
        <v>14</v>
      </c>
      <c r="K4" s="16" t="s">
        <v>13</v>
      </c>
      <c r="L4" s="16" t="s">
        <v>14</v>
      </c>
      <c r="M4" s="418"/>
      <c r="N4" s="420"/>
    </row>
    <row r="5" spans="1:14" s="96" customFormat="1" ht="12" customHeight="1">
      <c r="A5" s="107">
        <v>1</v>
      </c>
      <c r="B5" s="93">
        <v>2</v>
      </c>
      <c r="C5" s="92">
        <v>3</v>
      </c>
      <c r="D5" s="93">
        <v>4</v>
      </c>
      <c r="E5" s="92">
        <v>5</v>
      </c>
      <c r="F5" s="92">
        <v>6</v>
      </c>
      <c r="G5" s="94">
        <v>7</v>
      </c>
      <c r="H5" s="93">
        <v>8</v>
      </c>
      <c r="I5" s="94">
        <v>9</v>
      </c>
      <c r="J5" s="93">
        <v>10</v>
      </c>
      <c r="K5" s="94">
        <v>11</v>
      </c>
      <c r="L5" s="93">
        <v>12</v>
      </c>
      <c r="M5" s="95">
        <v>13</v>
      </c>
      <c r="N5" s="93">
        <v>14</v>
      </c>
    </row>
    <row r="6" spans="1:14" ht="31.5">
      <c r="A6" s="98">
        <v>1</v>
      </c>
      <c r="B6" s="116" t="s">
        <v>727</v>
      </c>
      <c r="C6" s="23">
        <v>394</v>
      </c>
      <c r="D6" s="24" t="s">
        <v>53</v>
      </c>
      <c r="E6" s="16" t="s">
        <v>728</v>
      </c>
      <c r="F6" s="16" t="s">
        <v>729</v>
      </c>
      <c r="G6" s="41">
        <v>1</v>
      </c>
      <c r="H6" s="76">
        <v>317.55</v>
      </c>
      <c r="I6" s="41"/>
      <c r="J6" s="23">
        <v>53.45</v>
      </c>
      <c r="K6" s="41">
        <f t="shared" ref="K6:K11" si="0">G6+I6</f>
        <v>1</v>
      </c>
      <c r="L6" s="76">
        <f t="shared" ref="L6:L10" si="1">H6+J6</f>
        <v>371</v>
      </c>
      <c r="M6" s="24"/>
      <c r="N6" s="16" t="s">
        <v>56</v>
      </c>
    </row>
    <row r="7" spans="1:14" ht="31.5">
      <c r="A7" s="21">
        <v>2</v>
      </c>
      <c r="B7" s="103" t="s">
        <v>730</v>
      </c>
      <c r="C7" s="76">
        <v>320</v>
      </c>
      <c r="D7" s="24" t="s">
        <v>53</v>
      </c>
      <c r="E7" s="16" t="s">
        <v>731</v>
      </c>
      <c r="F7" s="16" t="s">
        <v>732</v>
      </c>
      <c r="G7" s="73">
        <v>1</v>
      </c>
      <c r="H7" s="23">
        <v>180.36</v>
      </c>
      <c r="I7" s="73"/>
      <c r="J7" s="16"/>
      <c r="K7" s="73">
        <v>1</v>
      </c>
      <c r="L7" s="16">
        <f t="shared" si="1"/>
        <v>180.36</v>
      </c>
      <c r="M7" s="12"/>
      <c r="N7" s="16" t="s">
        <v>56</v>
      </c>
    </row>
    <row r="8" spans="1:14" ht="31.5">
      <c r="A8" s="21">
        <v>3</v>
      </c>
      <c r="B8" s="103" t="s">
        <v>733</v>
      </c>
      <c r="C8" s="117">
        <v>386.6</v>
      </c>
      <c r="D8" s="24" t="s">
        <v>53</v>
      </c>
      <c r="E8" s="55" t="s">
        <v>228</v>
      </c>
      <c r="F8" s="55" t="s">
        <v>734</v>
      </c>
      <c r="G8" s="65">
        <v>0.83</v>
      </c>
      <c r="H8" s="47">
        <v>155.84</v>
      </c>
      <c r="I8" s="65">
        <v>0.05</v>
      </c>
      <c r="J8" s="55"/>
      <c r="K8" s="65">
        <v>0.88</v>
      </c>
      <c r="L8" s="47">
        <f t="shared" si="1"/>
        <v>155.84</v>
      </c>
      <c r="M8" s="118"/>
      <c r="N8" s="16" t="s">
        <v>56</v>
      </c>
    </row>
    <row r="9" spans="1:14" ht="31.5">
      <c r="A9" s="21">
        <v>4</v>
      </c>
      <c r="B9" s="27" t="s">
        <v>735</v>
      </c>
      <c r="C9" s="76">
        <v>1000</v>
      </c>
      <c r="D9" s="24" t="s">
        <v>68</v>
      </c>
      <c r="E9" s="16" t="s">
        <v>1436</v>
      </c>
      <c r="F9" s="16" t="s">
        <v>1437</v>
      </c>
      <c r="G9" s="41">
        <v>0.995</v>
      </c>
      <c r="H9" s="23">
        <v>975.63</v>
      </c>
      <c r="I9" s="119"/>
      <c r="J9" s="23"/>
      <c r="K9" s="41">
        <f>G9+I9</f>
        <v>0.995</v>
      </c>
      <c r="L9" s="23">
        <f t="shared" si="1"/>
        <v>975.63</v>
      </c>
      <c r="M9" s="24" t="s">
        <v>1302</v>
      </c>
      <c r="N9" s="101" t="s">
        <v>69</v>
      </c>
    </row>
    <row r="10" spans="1:14" ht="47.25">
      <c r="A10" s="21">
        <v>5</v>
      </c>
      <c r="B10" s="103" t="s">
        <v>736</v>
      </c>
      <c r="C10" s="76">
        <v>70</v>
      </c>
      <c r="D10" s="24" t="s">
        <v>68</v>
      </c>
      <c r="E10" s="16" t="s">
        <v>1438</v>
      </c>
      <c r="F10" s="16" t="s">
        <v>737</v>
      </c>
      <c r="G10" s="41">
        <v>0.92</v>
      </c>
      <c r="H10" s="23">
        <v>25</v>
      </c>
      <c r="I10" s="41">
        <v>0.02</v>
      </c>
      <c r="J10" s="23"/>
      <c r="K10" s="41">
        <f t="shared" si="0"/>
        <v>0.94000000000000006</v>
      </c>
      <c r="L10" s="23">
        <f t="shared" si="1"/>
        <v>25</v>
      </c>
      <c r="M10" s="24" t="s">
        <v>67</v>
      </c>
      <c r="N10" s="24" t="s">
        <v>69</v>
      </c>
    </row>
    <row r="11" spans="1:14" ht="47.25">
      <c r="A11" s="21">
        <v>6</v>
      </c>
      <c r="B11" s="103" t="s">
        <v>738</v>
      </c>
      <c r="C11" s="76">
        <v>2124</v>
      </c>
      <c r="D11" s="24" t="s">
        <v>68</v>
      </c>
      <c r="E11" s="5" t="s">
        <v>1434</v>
      </c>
      <c r="F11" s="24" t="s">
        <v>1435</v>
      </c>
      <c r="G11" s="67">
        <v>0.97499999999999998</v>
      </c>
      <c r="H11" s="23">
        <v>1254.05</v>
      </c>
      <c r="I11" s="119">
        <v>2E-3</v>
      </c>
      <c r="J11" s="284" t="s">
        <v>19</v>
      </c>
      <c r="K11" s="119">
        <f t="shared" si="0"/>
        <v>0.97699999999999998</v>
      </c>
      <c r="L11" s="23">
        <v>1254.05</v>
      </c>
      <c r="M11" s="24" t="s">
        <v>67</v>
      </c>
      <c r="N11" s="24" t="s">
        <v>69</v>
      </c>
    </row>
    <row r="12" spans="1:14" ht="47.25">
      <c r="A12" s="21">
        <v>7</v>
      </c>
      <c r="B12" s="103" t="s">
        <v>739</v>
      </c>
      <c r="C12" s="76">
        <v>200</v>
      </c>
      <c r="D12" s="24" t="s">
        <v>68</v>
      </c>
      <c r="E12" s="16" t="s">
        <v>445</v>
      </c>
      <c r="F12" s="16" t="s">
        <v>576</v>
      </c>
      <c r="G12" s="41">
        <v>0.23</v>
      </c>
      <c r="H12" s="23">
        <v>14.15</v>
      </c>
      <c r="I12" s="41">
        <v>0.02</v>
      </c>
      <c r="J12" s="23"/>
      <c r="K12" s="41">
        <f>G12+I12</f>
        <v>0.25</v>
      </c>
      <c r="L12" s="23">
        <v>14.15</v>
      </c>
      <c r="M12" s="24" t="s">
        <v>67</v>
      </c>
      <c r="N12" s="24" t="s">
        <v>69</v>
      </c>
    </row>
    <row r="13" spans="1:14" ht="48" customHeight="1">
      <c r="A13" s="326"/>
      <c r="B13"/>
      <c r="C13"/>
      <c r="D13"/>
      <c r="E13"/>
      <c r="F13"/>
      <c r="G13"/>
      <c r="H13"/>
      <c r="I13"/>
      <c r="J13"/>
      <c r="K13"/>
      <c r="L13"/>
      <c r="M13"/>
      <c r="N13"/>
    </row>
    <row r="14" spans="1:14">
      <c r="A14" s="326"/>
      <c r="B14"/>
      <c r="C14"/>
      <c r="D14"/>
      <c r="E14"/>
      <c r="F14"/>
      <c r="G14"/>
      <c r="H14"/>
      <c r="I14"/>
      <c r="J14"/>
      <c r="K14"/>
      <c r="L14"/>
      <c r="M14"/>
      <c r="N14"/>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3.9583333333333297E-2" top="0.23611111111111099" bottom="0.27500000000000002" header="0.11944444444444401" footer="3.9583333333333297E-2"/>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9"/>
  <sheetViews>
    <sheetView topLeftCell="A4" workbookViewId="0">
      <selection activeCell="A6" sqref="A6:A9"/>
    </sheetView>
  </sheetViews>
  <sheetFormatPr defaultColWidth="9.140625" defaultRowHeight="15.75"/>
  <cols>
    <col min="1" max="1" width="3.7109375" style="3" customWidth="1"/>
    <col min="2" max="2" width="31.28515625" style="1" customWidth="1"/>
    <col min="3" max="3" width="11.42578125" style="1" customWidth="1"/>
    <col min="4" max="4" width="15.85546875" style="1" customWidth="1"/>
    <col min="5" max="5" width="10.28515625" style="1" customWidth="1"/>
    <col min="6" max="6" width="10.7109375" style="1" customWidth="1"/>
    <col min="7" max="7" width="8.5703125" style="1" customWidth="1"/>
    <col min="8" max="8" width="11.140625" style="1" customWidth="1"/>
    <col min="9" max="9" width="8.28515625" style="1" customWidth="1"/>
    <col min="10" max="10" width="8.85546875" style="1" customWidth="1"/>
    <col min="11" max="11" width="9.5703125" style="1" customWidth="1"/>
    <col min="12" max="12" width="10.7109375" style="1" customWidth="1"/>
    <col min="13" max="13" width="15" style="1" customWidth="1"/>
    <col min="14" max="14" width="8.5703125" style="1" customWidth="1"/>
    <col min="15" max="16384" width="9.140625" style="1"/>
  </cols>
  <sheetData>
    <row r="1" spans="1:14" ht="21" customHeight="1">
      <c r="A1" s="409" t="s">
        <v>219</v>
      </c>
      <c r="B1" s="410"/>
      <c r="C1" s="410"/>
      <c r="D1" s="410"/>
      <c r="E1" s="410"/>
      <c r="F1" s="410"/>
      <c r="G1" s="410"/>
      <c r="H1" s="410"/>
      <c r="I1" s="410"/>
      <c r="J1" s="410"/>
      <c r="K1" s="410"/>
      <c r="L1" s="410"/>
      <c r="M1" s="410"/>
      <c r="N1" s="410"/>
    </row>
    <row r="2" spans="1:14" ht="20.100000000000001" customHeight="1">
      <c r="A2" s="421" t="s">
        <v>740</v>
      </c>
      <c r="B2" s="421"/>
      <c r="K2" s="1" t="s">
        <v>1842</v>
      </c>
    </row>
    <row r="3" spans="1:14" ht="47.25" customHeight="1">
      <c r="A3" s="406" t="s">
        <v>221</v>
      </c>
      <c r="B3" s="415" t="s">
        <v>3</v>
      </c>
      <c r="C3" s="414" t="s">
        <v>222</v>
      </c>
      <c r="D3" s="415" t="s">
        <v>5</v>
      </c>
      <c r="E3" s="424" t="s">
        <v>6</v>
      </c>
      <c r="F3" s="424" t="s">
        <v>223</v>
      </c>
      <c r="G3" s="412" t="s">
        <v>8</v>
      </c>
      <c r="H3" s="413"/>
      <c r="I3" s="414" t="s">
        <v>225</v>
      </c>
      <c r="J3" s="414"/>
      <c r="K3" s="414" t="s">
        <v>226</v>
      </c>
      <c r="L3" s="415"/>
      <c r="M3" s="417" t="s">
        <v>11</v>
      </c>
      <c r="N3" s="407" t="s">
        <v>12</v>
      </c>
    </row>
    <row r="4" spans="1:14">
      <c r="A4" s="406"/>
      <c r="B4" s="415"/>
      <c r="C4" s="414"/>
      <c r="D4" s="415"/>
      <c r="E4" s="425"/>
      <c r="F4" s="425"/>
      <c r="G4" s="16" t="s">
        <v>13</v>
      </c>
      <c r="H4" s="16" t="s">
        <v>14</v>
      </c>
      <c r="I4" s="16" t="s">
        <v>13</v>
      </c>
      <c r="J4" s="16" t="s">
        <v>14</v>
      </c>
      <c r="K4" s="16" t="s">
        <v>13</v>
      </c>
      <c r="L4" s="16" t="s">
        <v>14</v>
      </c>
      <c r="M4" s="418"/>
      <c r="N4" s="416"/>
    </row>
    <row r="5" spans="1:14" s="5" customFormat="1" ht="12" customHeight="1">
      <c r="A5" s="107">
        <v>1</v>
      </c>
      <c r="B5" s="93">
        <v>2</v>
      </c>
      <c r="C5" s="92">
        <v>3</v>
      </c>
      <c r="D5" s="93">
        <v>4</v>
      </c>
      <c r="E5" s="92">
        <v>5</v>
      </c>
      <c r="F5" s="92">
        <v>6</v>
      </c>
      <c r="G5" s="93">
        <v>7</v>
      </c>
      <c r="H5" s="94">
        <v>8</v>
      </c>
      <c r="I5" s="93">
        <v>9</v>
      </c>
      <c r="J5" s="93">
        <v>10</v>
      </c>
      <c r="K5" s="94">
        <v>11</v>
      </c>
      <c r="L5" s="93">
        <v>12</v>
      </c>
      <c r="M5" s="95">
        <v>13</v>
      </c>
      <c r="N5" s="93">
        <v>14</v>
      </c>
    </row>
    <row r="6" spans="1:14" ht="102">
      <c r="A6" s="349">
        <v>1</v>
      </c>
      <c r="B6" s="295" t="s">
        <v>741</v>
      </c>
      <c r="C6" s="76" t="s">
        <v>742</v>
      </c>
      <c r="D6" s="24" t="s">
        <v>250</v>
      </c>
      <c r="E6" s="16" t="s">
        <v>743</v>
      </c>
      <c r="F6" s="16" t="s">
        <v>290</v>
      </c>
      <c r="G6" s="67">
        <v>0.96040000000000003</v>
      </c>
      <c r="H6" s="23">
        <v>102146</v>
      </c>
      <c r="I6" s="67"/>
      <c r="J6" s="23"/>
      <c r="K6" s="67">
        <f t="shared" ref="K6:K8" si="0">G6+I6</f>
        <v>0.96040000000000003</v>
      </c>
      <c r="L6" s="23">
        <f>H6+J6</f>
        <v>102146</v>
      </c>
      <c r="M6" s="101" t="s">
        <v>1848</v>
      </c>
      <c r="N6" s="27" t="s">
        <v>252</v>
      </c>
    </row>
    <row r="7" spans="1:14" ht="90">
      <c r="A7" s="350">
        <v>2</v>
      </c>
      <c r="B7" s="82" t="s">
        <v>744</v>
      </c>
      <c r="C7" s="113">
        <v>43465</v>
      </c>
      <c r="D7" s="24" t="s">
        <v>452</v>
      </c>
      <c r="E7" s="16"/>
      <c r="F7" s="16"/>
      <c r="G7" s="41">
        <v>1</v>
      </c>
      <c r="H7" s="23">
        <v>42978</v>
      </c>
      <c r="I7" s="67"/>
      <c r="J7" s="23"/>
      <c r="K7" s="41">
        <f t="shared" si="0"/>
        <v>1</v>
      </c>
      <c r="L7" s="23">
        <f>H7+J7</f>
        <v>42978</v>
      </c>
      <c r="M7" s="114" t="s">
        <v>745</v>
      </c>
      <c r="N7" s="38"/>
    </row>
    <row r="8" spans="1:14" ht="127.5">
      <c r="A8" s="350">
        <v>3</v>
      </c>
      <c r="B8" s="82" t="s">
        <v>746</v>
      </c>
      <c r="C8" s="113">
        <v>32224</v>
      </c>
      <c r="D8" s="24" t="s">
        <v>452</v>
      </c>
      <c r="E8" s="16"/>
      <c r="F8" s="16"/>
      <c r="G8" s="41">
        <v>1</v>
      </c>
      <c r="H8" s="23">
        <v>30977</v>
      </c>
      <c r="I8" s="67"/>
      <c r="J8" s="283" t="s">
        <v>19</v>
      </c>
      <c r="K8" s="41">
        <f t="shared" si="0"/>
        <v>1</v>
      </c>
      <c r="L8" s="23">
        <v>30977</v>
      </c>
      <c r="M8" s="115" t="s">
        <v>747</v>
      </c>
      <c r="N8" s="38"/>
    </row>
    <row r="9" spans="1:14" ht="171.95" customHeight="1">
      <c r="A9" s="350">
        <v>4</v>
      </c>
      <c r="B9" s="82" t="s">
        <v>748</v>
      </c>
      <c r="C9" s="113">
        <v>37459</v>
      </c>
      <c r="D9" s="24" t="s">
        <v>452</v>
      </c>
      <c r="E9" s="16"/>
      <c r="F9" s="16"/>
      <c r="G9" s="41">
        <v>1</v>
      </c>
      <c r="H9" s="23">
        <v>37689</v>
      </c>
      <c r="I9" s="41"/>
      <c r="J9" s="76"/>
      <c r="K9" s="41">
        <v>1</v>
      </c>
      <c r="L9" s="23">
        <f>H9+J9</f>
        <v>37689</v>
      </c>
      <c r="M9" s="114" t="s">
        <v>749</v>
      </c>
      <c r="N9" s="38"/>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23611111111111099" bottom="0.23611111111111099" header="0.118055555555556" footer="0.118055555555556"/>
  <pageSetup paperSize="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43"/>
  <sheetViews>
    <sheetView topLeftCell="A34" workbookViewId="0">
      <selection activeCell="C40" sqref="C40"/>
    </sheetView>
  </sheetViews>
  <sheetFormatPr defaultColWidth="9.140625" defaultRowHeight="12.75"/>
  <cols>
    <col min="1" max="1" width="4" style="106" customWidth="1"/>
    <col min="2" max="2" width="35.140625" style="106" customWidth="1"/>
    <col min="3" max="3" width="10.28515625" style="106" customWidth="1"/>
    <col min="4" max="4" width="16.7109375" style="106" customWidth="1"/>
    <col min="5" max="5" width="10.85546875" style="106" customWidth="1"/>
    <col min="6" max="6" width="10.7109375" style="106" customWidth="1"/>
    <col min="7" max="7" width="9.5703125" style="106" customWidth="1"/>
    <col min="8" max="8" width="8.7109375" style="106" customWidth="1"/>
    <col min="9" max="9" width="9.140625" style="106"/>
    <col min="10" max="10" width="7.7109375" style="106" customWidth="1"/>
    <col min="11" max="11" width="10.5703125" style="106" customWidth="1"/>
    <col min="12" max="12" width="9.140625" style="106" customWidth="1"/>
    <col min="13" max="13" width="11.85546875" style="106" customWidth="1"/>
    <col min="14" max="16384" width="9.140625" style="106"/>
  </cols>
  <sheetData>
    <row r="1" spans="1:14" ht="15.75">
      <c r="A1" s="409" t="s">
        <v>219</v>
      </c>
      <c r="B1" s="410"/>
      <c r="C1" s="410"/>
      <c r="D1" s="410"/>
      <c r="E1" s="410"/>
      <c r="F1" s="410"/>
      <c r="G1" s="410"/>
      <c r="H1" s="410"/>
      <c r="I1" s="410"/>
      <c r="J1" s="410"/>
      <c r="K1" s="410"/>
      <c r="L1" s="410"/>
      <c r="M1" s="410"/>
    </row>
    <row r="2" spans="1:14" ht="15.75">
      <c r="A2" s="421" t="s">
        <v>750</v>
      </c>
      <c r="B2" s="421"/>
      <c r="C2" s="421"/>
      <c r="D2" s="421"/>
      <c r="E2" s="421"/>
      <c r="F2" s="1"/>
      <c r="G2" s="1"/>
      <c r="H2" s="1"/>
      <c r="I2" s="1"/>
      <c r="J2" s="1"/>
      <c r="K2" s="1" t="s">
        <v>1842</v>
      </c>
      <c r="L2" s="1"/>
      <c r="M2" s="1"/>
    </row>
    <row r="3" spans="1:14" ht="45.95" customHeight="1">
      <c r="A3" s="406" t="s">
        <v>221</v>
      </c>
      <c r="B3" s="415" t="s">
        <v>3</v>
      </c>
      <c r="C3" s="414" t="s">
        <v>222</v>
      </c>
      <c r="D3" s="415" t="s">
        <v>5</v>
      </c>
      <c r="E3" s="407" t="s">
        <v>6</v>
      </c>
      <c r="F3" s="407" t="s">
        <v>223</v>
      </c>
      <c r="G3" s="412" t="s">
        <v>8</v>
      </c>
      <c r="H3" s="413"/>
      <c r="I3" s="414" t="s">
        <v>225</v>
      </c>
      <c r="J3" s="414"/>
      <c r="K3" s="414" t="s">
        <v>226</v>
      </c>
      <c r="L3" s="415"/>
      <c r="M3" s="417" t="s">
        <v>11</v>
      </c>
      <c r="N3" s="407" t="s">
        <v>12</v>
      </c>
    </row>
    <row r="4" spans="1:14" ht="24" customHeight="1">
      <c r="A4" s="406"/>
      <c r="B4" s="415"/>
      <c r="C4" s="414"/>
      <c r="D4" s="415"/>
      <c r="E4" s="416"/>
      <c r="F4" s="416"/>
      <c r="G4" s="16" t="s">
        <v>13</v>
      </c>
      <c r="H4" s="16" t="s">
        <v>14</v>
      </c>
      <c r="I4" s="16" t="s">
        <v>13</v>
      </c>
      <c r="J4" s="16" t="s">
        <v>14</v>
      </c>
      <c r="K4" s="16" t="s">
        <v>13</v>
      </c>
      <c r="L4" s="16" t="s">
        <v>14</v>
      </c>
      <c r="M4" s="418"/>
      <c r="N4" s="416"/>
    </row>
    <row r="5" spans="1:14" ht="13.5">
      <c r="A5" s="107">
        <v>1</v>
      </c>
      <c r="B5" s="93">
        <v>2</v>
      </c>
      <c r="C5" s="92">
        <v>3</v>
      </c>
      <c r="D5" s="93">
        <v>4</v>
      </c>
      <c r="E5" s="92">
        <v>5</v>
      </c>
      <c r="F5" s="92">
        <v>6</v>
      </c>
      <c r="G5" s="93">
        <v>7</v>
      </c>
      <c r="H5" s="94">
        <v>8</v>
      </c>
      <c r="I5" s="93">
        <v>9</v>
      </c>
      <c r="J5" s="93">
        <v>10</v>
      </c>
      <c r="K5" s="94">
        <v>11</v>
      </c>
      <c r="L5" s="93">
        <v>12</v>
      </c>
      <c r="M5" s="95">
        <v>13</v>
      </c>
      <c r="N5" s="93">
        <v>14</v>
      </c>
    </row>
    <row r="6" spans="1:14" ht="63">
      <c r="A6" s="98">
        <v>1</v>
      </c>
      <c r="B6" s="108" t="s">
        <v>751</v>
      </c>
      <c r="C6" s="76">
        <v>4.26</v>
      </c>
      <c r="D6" s="24" t="s">
        <v>752</v>
      </c>
      <c r="E6" s="16"/>
      <c r="F6" s="16"/>
      <c r="G6" s="41">
        <v>1</v>
      </c>
      <c r="H6" s="23">
        <v>4.26</v>
      </c>
      <c r="I6" s="283" t="s">
        <v>19</v>
      </c>
      <c r="J6" s="283" t="s">
        <v>19</v>
      </c>
      <c r="K6" s="41">
        <v>1</v>
      </c>
      <c r="L6" s="16">
        <v>4.26</v>
      </c>
      <c r="M6" s="24" t="s">
        <v>753</v>
      </c>
      <c r="N6" s="110"/>
    </row>
    <row r="7" spans="1:14" ht="78.75">
      <c r="A7" s="98">
        <v>2</v>
      </c>
      <c r="B7" s="108" t="s">
        <v>754</v>
      </c>
      <c r="C7" s="76">
        <v>25.27</v>
      </c>
      <c r="D7" s="24" t="s">
        <v>752</v>
      </c>
      <c r="E7" s="16" t="s">
        <v>251</v>
      </c>
      <c r="F7" s="16"/>
      <c r="G7" s="41">
        <v>0.9</v>
      </c>
      <c r="H7" s="23">
        <v>25.27</v>
      </c>
      <c r="I7" s="284" t="s">
        <v>19</v>
      </c>
      <c r="J7" s="283" t="s">
        <v>19</v>
      </c>
      <c r="K7" s="41">
        <v>0.9</v>
      </c>
      <c r="L7" s="23">
        <v>25.27</v>
      </c>
      <c r="M7" s="24" t="s">
        <v>1442</v>
      </c>
      <c r="N7" s="110"/>
    </row>
    <row r="8" spans="1:14" ht="94.5">
      <c r="A8" s="98">
        <v>3</v>
      </c>
      <c r="B8" s="27" t="s">
        <v>755</v>
      </c>
      <c r="C8" s="23">
        <v>77.91</v>
      </c>
      <c r="D8" s="24" t="s">
        <v>752</v>
      </c>
      <c r="E8" s="16" t="s">
        <v>1443</v>
      </c>
      <c r="F8" s="16" t="s">
        <v>1061</v>
      </c>
      <c r="G8" s="41">
        <v>0.5</v>
      </c>
      <c r="H8" s="284">
        <v>38.33</v>
      </c>
      <c r="I8" s="41"/>
      <c r="J8" s="16"/>
      <c r="K8" s="41">
        <v>0.5</v>
      </c>
      <c r="L8" s="23">
        <v>38.33</v>
      </c>
      <c r="M8" s="24" t="s">
        <v>756</v>
      </c>
      <c r="N8" s="110"/>
    </row>
    <row r="9" spans="1:14" ht="31.5">
      <c r="A9" s="98">
        <v>4</v>
      </c>
      <c r="B9" s="27" t="s">
        <v>757</v>
      </c>
      <c r="C9" s="76">
        <v>37.32</v>
      </c>
      <c r="D9" s="24" t="s">
        <v>752</v>
      </c>
      <c r="E9" s="16" t="s">
        <v>1446</v>
      </c>
      <c r="F9" s="16"/>
      <c r="G9" s="41">
        <v>0.95</v>
      </c>
      <c r="H9" s="23">
        <v>37.31</v>
      </c>
      <c r="I9" s="41"/>
      <c r="J9" s="283" t="s">
        <v>19</v>
      </c>
      <c r="K9" s="41">
        <v>0.95</v>
      </c>
      <c r="L9" s="23">
        <v>37.31</v>
      </c>
      <c r="M9" s="24" t="s">
        <v>756</v>
      </c>
      <c r="N9" s="110"/>
    </row>
    <row r="10" spans="1:14" ht="47.25">
      <c r="A10" s="98">
        <v>5</v>
      </c>
      <c r="B10" s="27" t="s">
        <v>758</v>
      </c>
      <c r="C10" s="76">
        <v>39.53</v>
      </c>
      <c r="D10" s="24" t="s">
        <v>752</v>
      </c>
      <c r="E10" s="16" t="s">
        <v>759</v>
      </c>
      <c r="F10" s="16" t="s">
        <v>760</v>
      </c>
      <c r="G10" s="41">
        <v>1</v>
      </c>
      <c r="H10" s="23">
        <v>39.520000000000003</v>
      </c>
      <c r="I10" s="41"/>
      <c r="J10" s="16"/>
      <c r="K10" s="41">
        <v>1</v>
      </c>
      <c r="L10" s="23">
        <v>39.520000000000003</v>
      </c>
      <c r="M10" s="24" t="s">
        <v>348</v>
      </c>
      <c r="N10" s="110"/>
    </row>
    <row r="11" spans="1:14" ht="39.75" customHeight="1">
      <c r="A11" s="98">
        <v>6</v>
      </c>
      <c r="B11" s="27" t="s">
        <v>761</v>
      </c>
      <c r="C11" s="76">
        <v>7.99</v>
      </c>
      <c r="D11" s="24" t="s">
        <v>752</v>
      </c>
      <c r="E11" s="16" t="s">
        <v>1446</v>
      </c>
      <c r="F11" s="16"/>
      <c r="G11" s="41">
        <v>0.9</v>
      </c>
      <c r="H11" s="23">
        <v>7.99</v>
      </c>
      <c r="I11" s="41"/>
      <c r="J11" s="283" t="s">
        <v>19</v>
      </c>
      <c r="K11" s="41">
        <v>0.9</v>
      </c>
      <c r="L11" s="23">
        <v>7.99</v>
      </c>
      <c r="M11" s="24" t="s">
        <v>756</v>
      </c>
      <c r="N11" s="110"/>
    </row>
    <row r="12" spans="1:14" ht="37.5" customHeight="1">
      <c r="A12" s="98">
        <v>7</v>
      </c>
      <c r="B12" s="27" t="s">
        <v>762</v>
      </c>
      <c r="C12" s="23">
        <v>32.479999999999997</v>
      </c>
      <c r="D12" s="24" t="s">
        <v>752</v>
      </c>
      <c r="E12" s="16"/>
      <c r="F12" s="16"/>
      <c r="G12" s="41">
        <v>0.6</v>
      </c>
      <c r="H12" s="23">
        <v>16.989999999999998</v>
      </c>
      <c r="I12" s="282" t="s">
        <v>19</v>
      </c>
      <c r="J12" s="283" t="s">
        <v>19</v>
      </c>
      <c r="K12" s="41">
        <v>0.6</v>
      </c>
      <c r="L12" s="23">
        <v>16.989999999999998</v>
      </c>
      <c r="M12" s="24" t="s">
        <v>756</v>
      </c>
      <c r="N12" s="110"/>
    </row>
    <row r="13" spans="1:14" ht="51.75" customHeight="1">
      <c r="A13" s="98">
        <v>8</v>
      </c>
      <c r="B13" s="82" t="s">
        <v>763</v>
      </c>
      <c r="C13" s="16">
        <v>247.74</v>
      </c>
      <c r="D13" s="24" t="s">
        <v>752</v>
      </c>
      <c r="E13" s="38" t="s">
        <v>1444</v>
      </c>
      <c r="F13" s="16" t="s">
        <v>1445</v>
      </c>
      <c r="G13" s="41">
        <v>0.7</v>
      </c>
      <c r="H13" s="23">
        <v>220.1</v>
      </c>
      <c r="I13" s="41">
        <v>0.1</v>
      </c>
      <c r="J13" s="283" t="s">
        <v>19</v>
      </c>
      <c r="K13" s="41">
        <v>0.8</v>
      </c>
      <c r="L13" s="23">
        <v>220.1</v>
      </c>
      <c r="M13" s="24" t="s">
        <v>756</v>
      </c>
      <c r="N13" s="110"/>
    </row>
    <row r="14" spans="1:14" ht="31.5">
      <c r="A14" s="98">
        <v>9</v>
      </c>
      <c r="B14" s="22" t="s">
        <v>764</v>
      </c>
      <c r="C14" s="23">
        <v>24.64</v>
      </c>
      <c r="D14" s="24" t="s">
        <v>752</v>
      </c>
      <c r="E14" s="16" t="s">
        <v>1446</v>
      </c>
      <c r="F14" s="16" t="s">
        <v>1447</v>
      </c>
      <c r="G14" s="41">
        <v>0.8</v>
      </c>
      <c r="H14" s="16">
        <v>19.46</v>
      </c>
      <c r="I14" s="41"/>
      <c r="J14" s="76"/>
      <c r="K14" s="41">
        <v>0.8</v>
      </c>
      <c r="L14" s="76">
        <f>H14+J14</f>
        <v>19.46</v>
      </c>
      <c r="M14" s="24" t="s">
        <v>756</v>
      </c>
      <c r="N14" s="110"/>
    </row>
    <row r="15" spans="1:14" ht="41.25" customHeight="1">
      <c r="A15" s="98">
        <v>10</v>
      </c>
      <c r="B15" s="27" t="s">
        <v>765</v>
      </c>
      <c r="C15" s="76">
        <v>36.36</v>
      </c>
      <c r="D15" s="24" t="s">
        <v>752</v>
      </c>
      <c r="E15" s="16" t="s">
        <v>1446</v>
      </c>
      <c r="F15" s="16" t="s">
        <v>1447</v>
      </c>
      <c r="G15" s="41">
        <v>0.8</v>
      </c>
      <c r="H15" s="16">
        <v>28.82</v>
      </c>
      <c r="I15" s="41"/>
      <c r="J15" s="16"/>
      <c r="K15" s="41">
        <v>0.8</v>
      </c>
      <c r="L15" s="23">
        <f>H15+J15</f>
        <v>28.82</v>
      </c>
      <c r="M15" s="24" t="s">
        <v>756</v>
      </c>
      <c r="N15" s="110"/>
    </row>
    <row r="16" spans="1:14" ht="63">
      <c r="A16" s="98">
        <v>11</v>
      </c>
      <c r="B16" s="27" t="s">
        <v>766</v>
      </c>
      <c r="C16" s="76">
        <v>119.96</v>
      </c>
      <c r="D16" s="24" t="s">
        <v>752</v>
      </c>
      <c r="E16" s="16" t="s">
        <v>1446</v>
      </c>
      <c r="F16" s="16" t="s">
        <v>1447</v>
      </c>
      <c r="G16" s="41">
        <v>0.8</v>
      </c>
      <c r="H16" s="16">
        <v>94.72</v>
      </c>
      <c r="I16" s="41"/>
      <c r="J16" s="16"/>
      <c r="K16" s="41">
        <v>0.8</v>
      </c>
      <c r="L16" s="23">
        <f>H16+J16</f>
        <v>94.72</v>
      </c>
      <c r="M16" s="24" t="s">
        <v>756</v>
      </c>
      <c r="N16" s="110"/>
    </row>
    <row r="17" spans="1:14" ht="63">
      <c r="A17" s="98">
        <v>12</v>
      </c>
      <c r="B17" s="27" t="s">
        <v>767</v>
      </c>
      <c r="C17" s="76">
        <v>94.76</v>
      </c>
      <c r="D17" s="24" t="s">
        <v>752</v>
      </c>
      <c r="E17" s="16" t="s">
        <v>1446</v>
      </c>
      <c r="F17" s="16" t="s">
        <v>1447</v>
      </c>
      <c r="G17" s="41">
        <v>0.8</v>
      </c>
      <c r="H17" s="23">
        <v>67.61</v>
      </c>
      <c r="I17" s="41"/>
      <c r="J17" s="16"/>
      <c r="K17" s="41">
        <v>0.8</v>
      </c>
      <c r="L17" s="23">
        <f>H17+J17</f>
        <v>67.61</v>
      </c>
      <c r="M17" s="24" t="s">
        <v>1874</v>
      </c>
      <c r="N17" s="110"/>
    </row>
    <row r="18" spans="1:14" ht="40.5" customHeight="1">
      <c r="A18" s="98">
        <v>13</v>
      </c>
      <c r="B18" s="27" t="s">
        <v>768</v>
      </c>
      <c r="C18" s="109">
        <v>20.05</v>
      </c>
      <c r="D18" s="24" t="s">
        <v>752</v>
      </c>
      <c r="E18" s="16" t="s">
        <v>1446</v>
      </c>
      <c r="F18" s="16" t="s">
        <v>1447</v>
      </c>
      <c r="G18" s="41">
        <v>0.8</v>
      </c>
      <c r="H18" s="16">
        <v>15.76</v>
      </c>
      <c r="I18" s="41"/>
      <c r="J18" s="16"/>
      <c r="K18" s="41">
        <v>0.8</v>
      </c>
      <c r="L18" s="16">
        <f>H18+J18</f>
        <v>15.76</v>
      </c>
      <c r="M18" s="24" t="s">
        <v>756</v>
      </c>
      <c r="N18" s="110"/>
    </row>
    <row r="19" spans="1:14" ht="41.25" customHeight="1">
      <c r="A19" s="98">
        <v>14</v>
      </c>
      <c r="B19" s="27" t="s">
        <v>769</v>
      </c>
      <c r="C19" s="76">
        <v>27.23</v>
      </c>
      <c r="D19" s="24" t="s">
        <v>752</v>
      </c>
      <c r="E19" s="16"/>
      <c r="F19" s="16"/>
      <c r="G19" s="41">
        <v>1</v>
      </c>
      <c r="H19" s="16">
        <v>27.23</v>
      </c>
      <c r="I19" s="41"/>
      <c r="J19" s="283" t="s">
        <v>19</v>
      </c>
      <c r="K19" s="41">
        <v>1</v>
      </c>
      <c r="L19" s="16">
        <v>27.23</v>
      </c>
      <c r="M19" s="24" t="s">
        <v>348</v>
      </c>
      <c r="N19" s="110"/>
    </row>
    <row r="20" spans="1:14" ht="56.25" customHeight="1">
      <c r="A20" s="98">
        <v>15</v>
      </c>
      <c r="B20" s="27" t="s">
        <v>770</v>
      </c>
      <c r="C20" s="76">
        <v>24.67</v>
      </c>
      <c r="D20" s="24" t="s">
        <v>752</v>
      </c>
      <c r="E20" s="16"/>
      <c r="F20" s="16"/>
      <c r="G20" s="41">
        <v>1</v>
      </c>
      <c r="H20" s="16">
        <v>24.67</v>
      </c>
      <c r="I20" s="282" t="s">
        <v>19</v>
      </c>
      <c r="J20" s="283" t="s">
        <v>19</v>
      </c>
      <c r="K20" s="41">
        <v>1</v>
      </c>
      <c r="L20" s="16">
        <v>24.67</v>
      </c>
      <c r="M20" s="24" t="s">
        <v>348</v>
      </c>
      <c r="N20" s="110"/>
    </row>
    <row r="21" spans="1:14" ht="39" customHeight="1">
      <c r="A21" s="98">
        <v>16</v>
      </c>
      <c r="B21" s="27" t="s">
        <v>771</v>
      </c>
      <c r="C21" s="76">
        <v>57.37</v>
      </c>
      <c r="D21" s="24" t="s">
        <v>752</v>
      </c>
      <c r="E21" s="16"/>
      <c r="F21" s="16"/>
      <c r="G21" s="41">
        <v>0.8</v>
      </c>
      <c r="H21" s="16">
        <v>57.37</v>
      </c>
      <c r="I21" s="41">
        <v>0.1</v>
      </c>
      <c r="J21" s="16"/>
      <c r="K21" s="41">
        <v>0.9</v>
      </c>
      <c r="L21" s="16">
        <f>H21+J21</f>
        <v>57.37</v>
      </c>
      <c r="M21" s="24" t="s">
        <v>756</v>
      </c>
      <c r="N21" s="110"/>
    </row>
    <row r="22" spans="1:14" ht="105">
      <c r="A22" s="21">
        <v>17</v>
      </c>
      <c r="B22" s="27" t="s">
        <v>772</v>
      </c>
      <c r="C22" s="76">
        <v>70</v>
      </c>
      <c r="D22" s="24" t="s">
        <v>752</v>
      </c>
      <c r="E22" s="16"/>
      <c r="F22" s="16"/>
      <c r="G22" s="41">
        <v>1</v>
      </c>
      <c r="H22" s="23">
        <v>70</v>
      </c>
      <c r="I22" s="282" t="s">
        <v>19</v>
      </c>
      <c r="J22" s="283" t="s">
        <v>19</v>
      </c>
      <c r="K22" s="41">
        <v>1</v>
      </c>
      <c r="L22" s="23">
        <v>70</v>
      </c>
      <c r="M22" s="111" t="s">
        <v>773</v>
      </c>
      <c r="N22" s="110"/>
    </row>
    <row r="23" spans="1:14" ht="42.75" customHeight="1">
      <c r="A23" s="21">
        <v>18</v>
      </c>
      <c r="B23" s="27" t="s">
        <v>774</v>
      </c>
      <c r="C23" s="23">
        <v>109.5</v>
      </c>
      <c r="D23" s="24" t="s">
        <v>752</v>
      </c>
      <c r="E23" s="16" t="s">
        <v>917</v>
      </c>
      <c r="F23" s="16" t="s">
        <v>1448</v>
      </c>
      <c r="G23" s="41">
        <v>0.4</v>
      </c>
      <c r="H23" s="16">
        <v>65.73</v>
      </c>
      <c r="I23" s="282" t="s">
        <v>19</v>
      </c>
      <c r="J23" s="283" t="s">
        <v>19</v>
      </c>
      <c r="K23" s="41">
        <v>0.4</v>
      </c>
      <c r="L23" s="16">
        <v>65.73</v>
      </c>
      <c r="M23" s="24" t="s">
        <v>756</v>
      </c>
      <c r="N23" s="110"/>
    </row>
    <row r="24" spans="1:14" ht="105">
      <c r="A24" s="21">
        <v>19</v>
      </c>
      <c r="B24" s="38" t="s">
        <v>775</v>
      </c>
      <c r="C24" s="16">
        <v>18.18</v>
      </c>
      <c r="D24" s="24" t="s">
        <v>752</v>
      </c>
      <c r="E24" s="38"/>
      <c r="F24" s="38"/>
      <c r="G24" s="41">
        <v>1</v>
      </c>
      <c r="H24" s="16">
        <v>18.18</v>
      </c>
      <c r="I24" s="41"/>
      <c r="J24" s="283" t="s">
        <v>19</v>
      </c>
      <c r="K24" s="41">
        <v>1</v>
      </c>
      <c r="L24" s="16">
        <v>18.18</v>
      </c>
      <c r="M24" s="111" t="s">
        <v>776</v>
      </c>
      <c r="N24" s="110"/>
    </row>
    <row r="25" spans="1:14" ht="31.5">
      <c r="A25" s="98">
        <v>20</v>
      </c>
      <c r="B25" s="27" t="s">
        <v>777</v>
      </c>
      <c r="C25" s="407">
        <v>43.84</v>
      </c>
      <c r="D25" s="24" t="s">
        <v>752</v>
      </c>
      <c r="E25" s="38" t="s">
        <v>924</v>
      </c>
      <c r="F25" s="38" t="s">
        <v>1449</v>
      </c>
      <c r="G25" s="41">
        <v>0.9</v>
      </c>
      <c r="H25" s="417">
        <v>17.29</v>
      </c>
      <c r="I25" s="282">
        <v>0.1</v>
      </c>
      <c r="J25" s="430">
        <v>23.98</v>
      </c>
      <c r="K25" s="41">
        <v>0.8</v>
      </c>
      <c r="L25" s="417">
        <v>41.27</v>
      </c>
      <c r="M25" s="15" t="s">
        <v>348</v>
      </c>
      <c r="N25" s="110"/>
    </row>
    <row r="26" spans="1:14" ht="31.5">
      <c r="A26" s="98"/>
      <c r="B26" s="27" t="s">
        <v>1875</v>
      </c>
      <c r="C26" s="433"/>
      <c r="D26" s="24"/>
      <c r="E26" s="38"/>
      <c r="F26" s="38" t="s">
        <v>1449</v>
      </c>
      <c r="G26" s="41"/>
      <c r="H26" s="429"/>
      <c r="I26" s="282"/>
      <c r="J26" s="431"/>
      <c r="K26" s="41"/>
      <c r="L26" s="429"/>
      <c r="M26" s="15" t="s">
        <v>756</v>
      </c>
      <c r="N26" s="110"/>
    </row>
    <row r="27" spans="1:14" ht="31.5">
      <c r="A27" s="98"/>
      <c r="B27" s="27" t="s">
        <v>1876</v>
      </c>
      <c r="C27" s="433"/>
      <c r="D27" s="24"/>
      <c r="E27" s="38"/>
      <c r="F27" s="38" t="s">
        <v>1449</v>
      </c>
      <c r="G27" s="41"/>
      <c r="H27" s="429"/>
      <c r="I27" s="282"/>
      <c r="J27" s="431"/>
      <c r="K27" s="41"/>
      <c r="L27" s="429"/>
      <c r="M27" s="15" t="s">
        <v>756</v>
      </c>
      <c r="N27" s="110"/>
    </row>
    <row r="28" spans="1:14" ht="15.75">
      <c r="A28" s="98"/>
      <c r="B28" s="27" t="s">
        <v>1877</v>
      </c>
      <c r="C28" s="433"/>
      <c r="D28" s="24"/>
      <c r="E28" s="38" t="s">
        <v>924</v>
      </c>
      <c r="F28" s="38" t="s">
        <v>1449</v>
      </c>
      <c r="G28" s="41">
        <v>0.4</v>
      </c>
      <c r="H28" s="429"/>
      <c r="I28" s="282">
        <v>0.6</v>
      </c>
      <c r="J28" s="431"/>
      <c r="K28" s="41">
        <v>1</v>
      </c>
      <c r="L28" s="429"/>
      <c r="M28" s="15" t="s">
        <v>348</v>
      </c>
      <c r="N28" s="110"/>
    </row>
    <row r="29" spans="1:14" ht="15.75">
      <c r="A29" s="98"/>
      <c r="B29" s="27" t="s">
        <v>1878</v>
      </c>
      <c r="C29" s="416"/>
      <c r="D29" s="24"/>
      <c r="E29" s="38" t="s">
        <v>924</v>
      </c>
      <c r="F29" s="38" t="s">
        <v>1449</v>
      </c>
      <c r="G29" s="41">
        <v>0.4</v>
      </c>
      <c r="H29" s="418"/>
      <c r="I29" s="282">
        <v>0.6</v>
      </c>
      <c r="J29" s="432"/>
      <c r="K29" s="41">
        <v>1</v>
      </c>
      <c r="L29" s="418"/>
      <c r="M29" s="15" t="s">
        <v>348</v>
      </c>
      <c r="N29" s="110"/>
    </row>
    <row r="30" spans="1:14" ht="31.5">
      <c r="A30" s="98">
        <v>21</v>
      </c>
      <c r="B30" s="27" t="s">
        <v>778</v>
      </c>
      <c r="C30" s="23">
        <v>105.73</v>
      </c>
      <c r="D30" s="24" t="s">
        <v>752</v>
      </c>
      <c r="E30" s="38"/>
      <c r="F30" s="38"/>
      <c r="G30" s="41">
        <v>1</v>
      </c>
      <c r="H30" s="16">
        <v>105.68</v>
      </c>
      <c r="I30" s="41"/>
      <c r="J30" s="23"/>
      <c r="K30" s="41">
        <v>1</v>
      </c>
      <c r="L30" s="23">
        <f t="shared" ref="L30" si="0">H30+J30</f>
        <v>105.68</v>
      </c>
      <c r="M30" s="24" t="s">
        <v>348</v>
      </c>
      <c r="N30" s="112"/>
    </row>
    <row r="31" spans="1:14" ht="47.25">
      <c r="A31" s="98">
        <v>22</v>
      </c>
      <c r="B31" s="27" t="s">
        <v>779</v>
      </c>
      <c r="C31" s="23">
        <v>347.05</v>
      </c>
      <c r="D31" s="24" t="s">
        <v>752</v>
      </c>
      <c r="E31" s="110"/>
      <c r="F31" s="110"/>
      <c r="G31" s="41">
        <v>1</v>
      </c>
      <c r="H31" s="426">
        <v>218.94</v>
      </c>
      <c r="I31" s="41"/>
      <c r="J31" s="426"/>
      <c r="K31" s="41">
        <v>1</v>
      </c>
      <c r="L31" s="426">
        <v>218.94</v>
      </c>
      <c r="M31" s="24" t="s">
        <v>348</v>
      </c>
      <c r="N31" s="110"/>
    </row>
    <row r="32" spans="1:14" ht="47.25">
      <c r="A32" s="98">
        <v>23</v>
      </c>
      <c r="B32" s="27" t="s">
        <v>779</v>
      </c>
      <c r="C32" s="23">
        <v>10.91</v>
      </c>
      <c r="D32" s="24" t="s">
        <v>752</v>
      </c>
      <c r="E32" s="110"/>
      <c r="F32" s="110"/>
      <c r="G32" s="41">
        <v>1</v>
      </c>
      <c r="H32" s="427"/>
      <c r="I32" s="41"/>
      <c r="J32" s="427"/>
      <c r="K32" s="41">
        <v>1</v>
      </c>
      <c r="L32" s="427"/>
      <c r="M32" s="24" t="s">
        <v>348</v>
      </c>
      <c r="N32" s="110"/>
    </row>
    <row r="33" spans="1:14" ht="47.25">
      <c r="A33" s="98">
        <v>24</v>
      </c>
      <c r="B33" s="27" t="s">
        <v>779</v>
      </c>
      <c r="C33" s="23">
        <v>14.6</v>
      </c>
      <c r="D33" s="24" t="s">
        <v>752</v>
      </c>
      <c r="E33" s="110"/>
      <c r="F33" s="110"/>
      <c r="G33" s="41">
        <v>1</v>
      </c>
      <c r="H33" s="428"/>
      <c r="I33" s="41"/>
      <c r="J33" s="428"/>
      <c r="K33" s="41">
        <v>1</v>
      </c>
      <c r="L33" s="428"/>
      <c r="M33" s="24" t="s">
        <v>348</v>
      </c>
      <c r="N33" s="110"/>
    </row>
    <row r="34" spans="1:14" ht="78.75">
      <c r="A34" s="21">
        <v>25</v>
      </c>
      <c r="B34" s="27" t="s">
        <v>780</v>
      </c>
      <c r="C34" s="23">
        <v>18.649999999999999</v>
      </c>
      <c r="D34" s="24" t="s">
        <v>752</v>
      </c>
      <c r="E34" s="16" t="s">
        <v>1450</v>
      </c>
      <c r="F34" s="16" t="s">
        <v>1451</v>
      </c>
      <c r="G34" s="41">
        <v>0.9</v>
      </c>
      <c r="H34" s="23"/>
      <c r="I34" s="41"/>
      <c r="J34" s="23"/>
      <c r="K34" s="41">
        <v>0.9</v>
      </c>
      <c r="L34" s="23"/>
      <c r="M34" s="24" t="s">
        <v>781</v>
      </c>
      <c r="N34" s="110"/>
    </row>
    <row r="35" spans="1:14" ht="78.75">
      <c r="A35" s="21">
        <v>26</v>
      </c>
      <c r="B35" s="27" t="s">
        <v>782</v>
      </c>
      <c r="C35" s="23">
        <v>18.71</v>
      </c>
      <c r="D35" s="24" t="s">
        <v>752</v>
      </c>
      <c r="E35" s="16" t="s">
        <v>1450</v>
      </c>
      <c r="F35" s="16" t="s">
        <v>1451</v>
      </c>
      <c r="G35" s="41">
        <v>0.9</v>
      </c>
      <c r="H35" s="23"/>
      <c r="I35" s="41"/>
      <c r="J35" s="426">
        <v>5.77</v>
      </c>
      <c r="K35" s="41">
        <v>0.9</v>
      </c>
      <c r="L35" s="426">
        <v>5.77</v>
      </c>
      <c r="M35" s="24" t="s">
        <v>781</v>
      </c>
      <c r="N35" s="110"/>
    </row>
    <row r="36" spans="1:14" ht="78.75">
      <c r="A36" s="21">
        <v>27</v>
      </c>
      <c r="B36" s="27" t="s">
        <v>783</v>
      </c>
      <c r="C36" s="23">
        <v>9.52</v>
      </c>
      <c r="D36" s="24" t="s">
        <v>752</v>
      </c>
      <c r="E36" s="16" t="s">
        <v>1450</v>
      </c>
      <c r="F36" s="16" t="s">
        <v>1451</v>
      </c>
      <c r="G36" s="41">
        <v>0.9</v>
      </c>
      <c r="H36" s="23"/>
      <c r="I36" s="41"/>
      <c r="J36" s="427"/>
      <c r="K36" s="41">
        <v>0.9</v>
      </c>
      <c r="L36" s="427"/>
      <c r="M36" s="24" t="s">
        <v>781</v>
      </c>
      <c r="N36" s="110"/>
    </row>
    <row r="37" spans="1:14" ht="78.75">
      <c r="A37" s="21">
        <v>28</v>
      </c>
      <c r="B37" s="27" t="s">
        <v>784</v>
      </c>
      <c r="C37" s="23">
        <v>11.05</v>
      </c>
      <c r="D37" s="24" t="s">
        <v>752</v>
      </c>
      <c r="E37" s="16" t="s">
        <v>1450</v>
      </c>
      <c r="F37" s="16" t="s">
        <v>1451</v>
      </c>
      <c r="G37" s="41">
        <v>0.9</v>
      </c>
      <c r="H37" s="23"/>
      <c r="I37" s="41"/>
      <c r="J37" s="428"/>
      <c r="K37" s="41">
        <v>0.9</v>
      </c>
      <c r="L37" s="428"/>
      <c r="M37" s="24" t="s">
        <v>781</v>
      </c>
      <c r="N37" s="110"/>
    </row>
    <row r="38" spans="1:14" ht="31.5">
      <c r="A38" s="98">
        <v>29</v>
      </c>
      <c r="B38" s="27" t="s">
        <v>1292</v>
      </c>
      <c r="C38" s="23">
        <v>40</v>
      </c>
      <c r="D38" s="24" t="s">
        <v>752</v>
      </c>
      <c r="E38" s="110"/>
      <c r="F38" s="110"/>
      <c r="G38" s="41">
        <v>1</v>
      </c>
      <c r="H38" s="23"/>
      <c r="I38" s="41"/>
      <c r="J38" s="23">
        <v>40</v>
      </c>
      <c r="K38" s="41">
        <v>1</v>
      </c>
      <c r="L38" s="23">
        <v>4</v>
      </c>
      <c r="M38" s="24" t="s">
        <v>348</v>
      </c>
      <c r="N38" s="110"/>
    </row>
    <row r="39" spans="1:14" ht="31.5">
      <c r="A39" s="98">
        <v>30</v>
      </c>
      <c r="B39" s="27" t="s">
        <v>1454</v>
      </c>
      <c r="C39" s="23">
        <v>44.96</v>
      </c>
      <c r="D39" s="24" t="s">
        <v>752</v>
      </c>
      <c r="E39" s="16" t="s">
        <v>1452</v>
      </c>
      <c r="F39" s="16" t="s">
        <v>1453</v>
      </c>
      <c r="G39" s="41">
        <v>1</v>
      </c>
      <c r="H39" s="23"/>
      <c r="I39" s="41"/>
      <c r="J39" s="23">
        <v>44.96</v>
      </c>
      <c r="K39" s="41">
        <v>1</v>
      </c>
      <c r="L39" s="23">
        <v>44.96</v>
      </c>
      <c r="M39" s="24" t="s">
        <v>348</v>
      </c>
      <c r="N39" s="110"/>
    </row>
    <row r="40" spans="1:14" ht="31.5">
      <c r="A40" s="98">
        <v>31</v>
      </c>
      <c r="B40" s="27" t="s">
        <v>1455</v>
      </c>
      <c r="C40" s="23">
        <v>3.9</v>
      </c>
      <c r="D40" s="24" t="s">
        <v>752</v>
      </c>
      <c r="E40" s="16" t="s">
        <v>1456</v>
      </c>
      <c r="F40" s="16" t="s">
        <v>1457</v>
      </c>
      <c r="G40" s="41">
        <v>0.2</v>
      </c>
      <c r="H40" s="23"/>
      <c r="I40" s="41"/>
      <c r="J40" s="23"/>
      <c r="K40" s="41">
        <v>0.2</v>
      </c>
      <c r="L40" s="23"/>
      <c r="M40" s="24" t="s">
        <v>756</v>
      </c>
      <c r="N40" s="110"/>
    </row>
    <row r="41" spans="1:14" ht="31.5">
      <c r="A41" s="98">
        <v>32</v>
      </c>
      <c r="B41" s="27" t="s">
        <v>1458</v>
      </c>
      <c r="C41" s="23">
        <v>49.85</v>
      </c>
      <c r="D41" s="24" t="s">
        <v>752</v>
      </c>
      <c r="E41" s="16" t="s">
        <v>1456</v>
      </c>
      <c r="F41" s="16" t="s">
        <v>1457</v>
      </c>
      <c r="G41" s="41">
        <v>0.2</v>
      </c>
      <c r="H41" s="23"/>
      <c r="I41" s="41"/>
      <c r="J41" s="23"/>
      <c r="K41" s="41">
        <v>0.2</v>
      </c>
      <c r="L41" s="23"/>
      <c r="M41" s="24" t="s">
        <v>348</v>
      </c>
      <c r="N41" s="110"/>
    </row>
    <row r="42" spans="1:14" ht="31.5">
      <c r="A42" s="98">
        <v>33</v>
      </c>
      <c r="B42" s="27" t="s">
        <v>1459</v>
      </c>
      <c r="C42" s="23">
        <v>0.76</v>
      </c>
      <c r="D42" s="24" t="s">
        <v>752</v>
      </c>
      <c r="E42" s="16" t="s">
        <v>1460</v>
      </c>
      <c r="F42" s="16" t="s">
        <v>1461</v>
      </c>
      <c r="G42" s="41">
        <v>1</v>
      </c>
      <c r="H42" s="23"/>
      <c r="I42" s="41"/>
      <c r="J42" s="23">
        <v>0.76</v>
      </c>
      <c r="K42" s="41">
        <v>1</v>
      </c>
      <c r="L42" s="23">
        <v>0.76</v>
      </c>
      <c r="M42" s="24" t="s">
        <v>348</v>
      </c>
      <c r="N42" s="110"/>
    </row>
    <row r="43" spans="1:14" ht="47.25">
      <c r="A43" s="98">
        <v>34</v>
      </c>
      <c r="B43" s="27" t="s">
        <v>1881</v>
      </c>
      <c r="C43" s="23">
        <v>7.22</v>
      </c>
      <c r="D43" s="24" t="s">
        <v>752</v>
      </c>
      <c r="E43" s="16" t="s">
        <v>1879</v>
      </c>
      <c r="F43" s="16" t="s">
        <v>1880</v>
      </c>
      <c r="G43" s="41">
        <v>0.8</v>
      </c>
      <c r="H43" s="23"/>
      <c r="I43" s="41">
        <v>0.2</v>
      </c>
      <c r="J43" s="23"/>
      <c r="K43" s="41">
        <v>1</v>
      </c>
      <c r="L43" s="23"/>
      <c r="M43" s="24" t="s">
        <v>348</v>
      </c>
      <c r="N43" s="110"/>
    </row>
  </sheetData>
  <mergeCells count="22">
    <mergeCell ref="C25:C29"/>
    <mergeCell ref="J35:J37"/>
    <mergeCell ref="L35:L37"/>
    <mergeCell ref="A1:M1"/>
    <mergeCell ref="A2:E2"/>
    <mergeCell ref="G3:H3"/>
    <mergeCell ref="I3:J3"/>
    <mergeCell ref="K3:L3"/>
    <mergeCell ref="A3:A4"/>
    <mergeCell ref="B3:B4"/>
    <mergeCell ref="C3:C4"/>
    <mergeCell ref="D3:D4"/>
    <mergeCell ref="E3:E4"/>
    <mergeCell ref="F3:F4"/>
    <mergeCell ref="H31:H33"/>
    <mergeCell ref="J31:J33"/>
    <mergeCell ref="L31:L33"/>
    <mergeCell ref="M3:M4"/>
    <mergeCell ref="N3:N4"/>
    <mergeCell ref="H25:H29"/>
    <mergeCell ref="J25:J29"/>
    <mergeCell ref="L25:L29"/>
  </mergeCells>
  <phoneticPr fontId="30" type="noConversion"/>
  <pageMargins left="0.66944444444444495" right="0.15972222222222199" top="0.469444444444444" bottom="0.58958333333333302" header="0.3" footer="0.3"/>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9"/>
  <sheetViews>
    <sheetView workbookViewId="0">
      <selection activeCell="D12" sqref="D12"/>
    </sheetView>
  </sheetViews>
  <sheetFormatPr defaultColWidth="9.140625" defaultRowHeight="15.75"/>
  <cols>
    <col min="1" max="1" width="4.7109375" style="3" customWidth="1"/>
    <col min="2" max="2" width="31.140625" style="1" customWidth="1"/>
    <col min="3" max="3" width="10.7109375" style="1" customWidth="1"/>
    <col min="4" max="4" width="17.140625" style="1" customWidth="1"/>
    <col min="5" max="5" width="11.28515625" style="1" customWidth="1"/>
    <col min="6" max="6" width="11.85546875" style="1" customWidth="1"/>
    <col min="7" max="7" width="9.7109375" style="1" customWidth="1"/>
    <col min="8" max="8" width="9.28515625" style="1" customWidth="1"/>
    <col min="9" max="9" width="8.85546875" style="1" customWidth="1"/>
    <col min="10" max="10" width="8.140625" style="1" customWidth="1"/>
    <col min="11" max="11" width="8.28515625" style="1" customWidth="1"/>
    <col min="12" max="12" width="8.140625" style="1" customWidth="1"/>
    <col min="13" max="13" width="16" style="1" customWidth="1"/>
    <col min="14" max="16384" width="9.140625" style="1"/>
  </cols>
  <sheetData>
    <row r="1" spans="1:14" ht="22.5" customHeight="1">
      <c r="A1" s="410" t="s">
        <v>219</v>
      </c>
      <c r="B1" s="410"/>
      <c r="C1" s="410"/>
      <c r="D1" s="410"/>
      <c r="E1" s="410"/>
      <c r="F1" s="410"/>
      <c r="G1" s="410"/>
      <c r="H1" s="410"/>
      <c r="I1" s="410"/>
      <c r="J1" s="410"/>
      <c r="K1" s="410"/>
      <c r="L1" s="410"/>
      <c r="M1" s="410"/>
      <c r="N1" s="410"/>
    </row>
    <row r="2" spans="1:14" ht="23.25" customHeight="1">
      <c r="A2" s="421" t="s">
        <v>785</v>
      </c>
      <c r="B2" s="421"/>
      <c r="K2" s="1" t="s">
        <v>1842</v>
      </c>
    </row>
    <row r="3" spans="1:14" ht="47.25" customHeight="1">
      <c r="A3" s="406" t="s">
        <v>221</v>
      </c>
      <c r="B3" s="415" t="s">
        <v>3</v>
      </c>
      <c r="C3" s="414" t="s">
        <v>222</v>
      </c>
      <c r="D3" s="415" t="s">
        <v>5</v>
      </c>
      <c r="E3" s="407" t="s">
        <v>6</v>
      </c>
      <c r="F3" s="407" t="s">
        <v>223</v>
      </c>
      <c r="G3" s="412" t="s">
        <v>224</v>
      </c>
      <c r="H3" s="413"/>
      <c r="I3" s="414" t="s">
        <v>225</v>
      </c>
      <c r="J3" s="414"/>
      <c r="K3" s="414" t="s">
        <v>226</v>
      </c>
      <c r="L3" s="415"/>
      <c r="M3" s="417" t="s">
        <v>11</v>
      </c>
      <c r="N3" s="407" t="s">
        <v>12</v>
      </c>
    </row>
    <row r="4" spans="1:14">
      <c r="A4" s="406"/>
      <c r="B4" s="415"/>
      <c r="C4" s="414"/>
      <c r="D4" s="415"/>
      <c r="E4" s="416"/>
      <c r="F4" s="416"/>
      <c r="G4" s="16" t="s">
        <v>13</v>
      </c>
      <c r="H4" s="16" t="s">
        <v>14</v>
      </c>
      <c r="I4" s="16" t="s">
        <v>13</v>
      </c>
      <c r="J4" s="16" t="s">
        <v>14</v>
      </c>
      <c r="K4" s="16" t="s">
        <v>13</v>
      </c>
      <c r="L4" s="16" t="s">
        <v>14</v>
      </c>
      <c r="M4" s="418"/>
      <c r="N4" s="416"/>
    </row>
    <row r="5" spans="1:14" s="96" customFormat="1" ht="12" customHeight="1">
      <c r="A5" s="102">
        <v>1</v>
      </c>
      <c r="B5" s="93">
        <v>2</v>
      </c>
      <c r="C5" s="92">
        <v>3</v>
      </c>
      <c r="D5" s="93">
        <v>4</v>
      </c>
      <c r="E5" s="92">
        <v>5</v>
      </c>
      <c r="F5" s="92">
        <v>6</v>
      </c>
      <c r="G5" s="93">
        <v>7</v>
      </c>
      <c r="H5" s="93">
        <v>8</v>
      </c>
      <c r="I5" s="104">
        <v>9</v>
      </c>
      <c r="J5" s="93">
        <v>10</v>
      </c>
      <c r="K5" s="95">
        <v>11</v>
      </c>
      <c r="L5" s="93">
        <v>12</v>
      </c>
      <c r="M5" s="95">
        <v>13</v>
      </c>
      <c r="N5" s="93">
        <v>14</v>
      </c>
    </row>
    <row r="6" spans="1:14" ht="48.75" customHeight="1">
      <c r="A6" s="21">
        <v>1</v>
      </c>
      <c r="B6" s="27" t="s">
        <v>786</v>
      </c>
      <c r="C6" s="76">
        <v>800</v>
      </c>
      <c r="D6" s="24" t="s">
        <v>73</v>
      </c>
      <c r="E6" s="16" t="s">
        <v>258</v>
      </c>
      <c r="F6" s="16" t="s">
        <v>787</v>
      </c>
      <c r="G6" s="67">
        <v>0.432</v>
      </c>
      <c r="H6" s="23">
        <v>165.46</v>
      </c>
      <c r="I6" s="67">
        <v>2.8000000000000001E-2</v>
      </c>
      <c r="J6" s="23">
        <v>81.63</v>
      </c>
      <c r="K6" s="41">
        <f>G6+I6</f>
        <v>0.46</v>
      </c>
      <c r="L6" s="23">
        <f t="shared" ref="K6:L8" si="0">H6+J6</f>
        <v>247.09</v>
      </c>
      <c r="M6" s="24" t="s">
        <v>216</v>
      </c>
      <c r="N6" s="38" t="s">
        <v>58</v>
      </c>
    </row>
    <row r="7" spans="1:14" ht="47.25">
      <c r="A7" s="21">
        <v>2</v>
      </c>
      <c r="B7" s="103" t="s">
        <v>788</v>
      </c>
      <c r="C7" s="76">
        <v>1664</v>
      </c>
      <c r="D7" s="24" t="s">
        <v>73</v>
      </c>
      <c r="E7" s="16" t="s">
        <v>789</v>
      </c>
      <c r="F7" s="16" t="s">
        <v>790</v>
      </c>
      <c r="G7" s="119">
        <v>0.1215</v>
      </c>
      <c r="H7" s="23">
        <v>73.069999999999993</v>
      </c>
      <c r="I7" s="119">
        <v>7.85E-2</v>
      </c>
      <c r="J7" s="23"/>
      <c r="K7" s="41">
        <f t="shared" si="0"/>
        <v>0.2</v>
      </c>
      <c r="L7" s="23">
        <f t="shared" si="0"/>
        <v>73.069999999999993</v>
      </c>
      <c r="M7" s="24" t="s">
        <v>216</v>
      </c>
      <c r="N7" s="38" t="s">
        <v>58</v>
      </c>
    </row>
    <row r="8" spans="1:14" ht="63">
      <c r="A8" s="434">
        <v>3</v>
      </c>
      <c r="B8" s="27" t="s">
        <v>791</v>
      </c>
      <c r="C8" s="426">
        <v>498</v>
      </c>
      <c r="D8" s="16" t="s">
        <v>94</v>
      </c>
      <c r="E8" s="16" t="s">
        <v>792</v>
      </c>
      <c r="F8" s="16" t="s">
        <v>793</v>
      </c>
      <c r="G8" s="41">
        <v>1</v>
      </c>
      <c r="H8" s="76">
        <v>240.23</v>
      </c>
      <c r="I8" s="67"/>
      <c r="J8" s="76"/>
      <c r="K8" s="41">
        <f t="shared" si="0"/>
        <v>1</v>
      </c>
      <c r="L8" s="76">
        <f t="shared" si="0"/>
        <v>240.23</v>
      </c>
      <c r="M8" s="16" t="s">
        <v>348</v>
      </c>
      <c r="N8" s="24" t="s">
        <v>58</v>
      </c>
    </row>
    <row r="9" spans="1:14" ht="31.5">
      <c r="A9" s="435"/>
      <c r="B9" s="27" t="s">
        <v>794</v>
      </c>
      <c r="C9" s="428"/>
      <c r="D9" s="16" t="s">
        <v>94</v>
      </c>
      <c r="E9" s="16" t="s">
        <v>658</v>
      </c>
      <c r="F9" s="16" t="s">
        <v>795</v>
      </c>
      <c r="G9" s="38"/>
      <c r="H9" s="38"/>
      <c r="I9" s="38"/>
      <c r="J9" s="38"/>
      <c r="K9" s="41"/>
      <c r="L9" s="105"/>
      <c r="M9" s="38"/>
      <c r="N9" s="24" t="s">
        <v>58</v>
      </c>
    </row>
  </sheetData>
  <mergeCells count="15">
    <mergeCell ref="A1:N1"/>
    <mergeCell ref="A2:B2"/>
    <mergeCell ref="G3:H3"/>
    <mergeCell ref="I3:J3"/>
    <mergeCell ref="K3:L3"/>
    <mergeCell ref="A3:A4"/>
    <mergeCell ref="E3:E4"/>
    <mergeCell ref="F3:F4"/>
    <mergeCell ref="M3:M4"/>
    <mergeCell ref="N3:N4"/>
    <mergeCell ref="A8:A9"/>
    <mergeCell ref="B3:B4"/>
    <mergeCell ref="C3:C4"/>
    <mergeCell ref="C8:C9"/>
    <mergeCell ref="D3:D4"/>
  </mergeCells>
  <pageMargins left="0.62986111111111098" right="7.8472222222222193E-2" top="0.47222222222222199" bottom="0.75" header="0.29861111111111099" footer="0.29861111111111099"/>
  <pageSetup paperSize="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14"/>
  <sheetViews>
    <sheetView workbookViewId="0">
      <selection activeCell="B15" sqref="B15"/>
    </sheetView>
  </sheetViews>
  <sheetFormatPr defaultColWidth="9.140625" defaultRowHeight="15.75"/>
  <cols>
    <col min="1" max="1" width="3.7109375" style="3" customWidth="1"/>
    <col min="2" max="2" width="36" style="1" customWidth="1"/>
    <col min="3" max="3" width="11.5703125" style="1" customWidth="1"/>
    <col min="4" max="4" width="17" style="1" customWidth="1"/>
    <col min="5" max="5" width="10.5703125" style="1" customWidth="1"/>
    <col min="6" max="6" width="11.28515625" style="1" customWidth="1"/>
    <col min="7" max="7" width="9.7109375" style="1" customWidth="1"/>
    <col min="8" max="8" width="7.5703125" style="1" customWidth="1"/>
    <col min="9" max="9" width="8.85546875" style="1" customWidth="1"/>
    <col min="10" max="10" width="7.85546875" style="1" customWidth="1"/>
    <col min="11" max="11" width="8.28515625" style="1" customWidth="1"/>
    <col min="12" max="12" width="8" style="1" customWidth="1"/>
    <col min="13" max="13" width="14.140625" style="1" customWidth="1"/>
    <col min="14" max="14" width="10.5703125" style="1" customWidth="1"/>
    <col min="15" max="16384" width="9.140625" style="1"/>
  </cols>
  <sheetData>
    <row r="1" spans="1:14" ht="19.5" customHeight="1">
      <c r="A1" s="410" t="s">
        <v>219</v>
      </c>
      <c r="B1" s="410"/>
      <c r="C1" s="410"/>
      <c r="D1" s="410"/>
      <c r="E1" s="410"/>
      <c r="F1" s="410"/>
      <c r="G1" s="410"/>
      <c r="H1" s="410"/>
      <c r="I1" s="410"/>
      <c r="J1" s="410"/>
      <c r="K1" s="410"/>
      <c r="L1" s="410"/>
      <c r="M1" s="410"/>
      <c r="N1" s="410"/>
    </row>
    <row r="2" spans="1:14" ht="14.25" customHeight="1">
      <c r="A2" s="421" t="s">
        <v>796</v>
      </c>
      <c r="B2" s="421"/>
      <c r="K2" s="1" t="s">
        <v>1842</v>
      </c>
      <c r="L2" s="99"/>
    </row>
    <row r="3" spans="1:14" ht="47.25" customHeight="1">
      <c r="A3" s="406" t="s">
        <v>221</v>
      </c>
      <c r="B3" s="415" t="s">
        <v>3</v>
      </c>
      <c r="C3" s="414" t="s">
        <v>222</v>
      </c>
      <c r="D3" s="415" t="s">
        <v>5</v>
      </c>
      <c r="E3" s="407" t="s">
        <v>6</v>
      </c>
      <c r="F3" s="407" t="s">
        <v>223</v>
      </c>
      <c r="G3" s="412" t="s">
        <v>224</v>
      </c>
      <c r="H3" s="413"/>
      <c r="I3" s="414" t="s">
        <v>225</v>
      </c>
      <c r="J3" s="414"/>
      <c r="K3" s="414" t="s">
        <v>226</v>
      </c>
      <c r="L3" s="415"/>
      <c r="M3" s="417" t="s">
        <v>11</v>
      </c>
      <c r="N3" s="407" t="s">
        <v>166</v>
      </c>
    </row>
    <row r="4" spans="1:14">
      <c r="A4" s="406"/>
      <c r="B4" s="415"/>
      <c r="C4" s="414"/>
      <c r="D4" s="415"/>
      <c r="E4" s="416"/>
      <c r="F4" s="416"/>
      <c r="G4" s="16" t="s">
        <v>13</v>
      </c>
      <c r="H4" s="16" t="s">
        <v>14</v>
      </c>
      <c r="I4" s="16" t="s">
        <v>13</v>
      </c>
      <c r="J4" s="16" t="s">
        <v>14</v>
      </c>
      <c r="K4" s="16" t="s">
        <v>13</v>
      </c>
      <c r="L4" s="16" t="s">
        <v>14</v>
      </c>
      <c r="M4" s="418"/>
      <c r="N4" s="416"/>
    </row>
    <row r="5" spans="1:14" s="96" customFormat="1" ht="12" customHeight="1">
      <c r="A5" s="97">
        <v>1</v>
      </c>
      <c r="B5" s="18">
        <v>2</v>
      </c>
      <c r="C5" s="18">
        <v>3</v>
      </c>
      <c r="D5" s="18">
        <v>4</v>
      </c>
      <c r="E5" s="18">
        <v>5</v>
      </c>
      <c r="F5" s="18">
        <v>6</v>
      </c>
      <c r="G5" s="18">
        <v>7</v>
      </c>
      <c r="H5" s="18">
        <v>8</v>
      </c>
      <c r="I5" s="18">
        <v>9</v>
      </c>
      <c r="J5" s="18">
        <v>10</v>
      </c>
      <c r="K5" s="18">
        <v>11</v>
      </c>
      <c r="L5" s="18">
        <v>12</v>
      </c>
      <c r="M5" s="18">
        <v>13</v>
      </c>
      <c r="N5" s="18">
        <v>14</v>
      </c>
    </row>
    <row r="6" spans="1:14" ht="51">
      <c r="A6" s="28">
        <v>1</v>
      </c>
      <c r="B6" s="29" t="s">
        <v>797</v>
      </c>
      <c r="C6" s="78">
        <v>2</v>
      </c>
      <c r="D6" s="10" t="s">
        <v>798</v>
      </c>
      <c r="E6" s="9"/>
      <c r="F6" s="9"/>
      <c r="G6" s="45">
        <v>0.4</v>
      </c>
      <c r="H6" s="287" t="s">
        <v>19</v>
      </c>
      <c r="I6" s="288" t="s">
        <v>19</v>
      </c>
      <c r="J6" s="289" t="s">
        <v>19</v>
      </c>
      <c r="K6" s="45">
        <v>0.4</v>
      </c>
      <c r="L6" s="287" t="s">
        <v>19</v>
      </c>
      <c r="M6" s="100" t="s">
        <v>799</v>
      </c>
      <c r="N6" s="38"/>
    </row>
    <row r="7" spans="1:14" ht="63">
      <c r="A7" s="98">
        <v>2</v>
      </c>
      <c r="B7" s="27" t="s">
        <v>800</v>
      </c>
      <c r="C7" s="76">
        <v>8.1999999999999993</v>
      </c>
      <c r="D7" s="24" t="s">
        <v>798</v>
      </c>
      <c r="E7" s="16"/>
      <c r="F7" s="16"/>
      <c r="G7" s="41">
        <v>0.4</v>
      </c>
      <c r="H7" s="286" t="s">
        <v>19</v>
      </c>
      <c r="I7" s="41"/>
      <c r="J7" s="283" t="s">
        <v>19</v>
      </c>
      <c r="K7" s="41">
        <v>0.4</v>
      </c>
      <c r="L7" s="286" t="s">
        <v>19</v>
      </c>
      <c r="M7" s="100" t="s">
        <v>799</v>
      </c>
      <c r="N7" s="38"/>
    </row>
    <row r="8" spans="1:14" ht="31.5">
      <c r="A8" s="98"/>
      <c r="B8" s="27" t="s">
        <v>1885</v>
      </c>
      <c r="C8" s="76">
        <v>8</v>
      </c>
      <c r="D8" s="24" t="s">
        <v>798</v>
      </c>
      <c r="E8" s="16"/>
      <c r="F8" s="16"/>
      <c r="G8" s="41"/>
      <c r="H8" s="76"/>
      <c r="I8" s="41"/>
      <c r="J8" s="16"/>
      <c r="K8" s="41"/>
      <c r="L8" s="76"/>
      <c r="M8" s="24" t="s">
        <v>1863</v>
      </c>
      <c r="N8" s="24"/>
    </row>
    <row r="9" spans="1:14" ht="31.5">
      <c r="A9" s="98"/>
      <c r="B9" s="27" t="s">
        <v>1886</v>
      </c>
      <c r="C9" s="76">
        <v>19</v>
      </c>
      <c r="D9" s="24" t="s">
        <v>798</v>
      </c>
      <c r="E9" s="16"/>
      <c r="F9" s="16"/>
      <c r="G9" s="41"/>
      <c r="H9" s="76"/>
      <c r="I9" s="41">
        <v>0.95</v>
      </c>
      <c r="J9" s="16"/>
      <c r="K9" s="41">
        <v>0.95</v>
      </c>
      <c r="L9" s="76"/>
      <c r="M9" s="24" t="s">
        <v>1864</v>
      </c>
      <c r="N9" s="24"/>
    </row>
    <row r="10" spans="1:14" ht="31.5">
      <c r="A10" s="345"/>
      <c r="B10" s="27" t="s">
        <v>1887</v>
      </c>
      <c r="C10" s="76">
        <v>10</v>
      </c>
      <c r="D10" s="24" t="s">
        <v>798</v>
      </c>
      <c r="E10" s="16"/>
      <c r="F10" s="16"/>
      <c r="G10" s="41"/>
      <c r="H10" s="76"/>
      <c r="I10" s="41">
        <v>0.4</v>
      </c>
      <c r="J10" s="16"/>
      <c r="K10" s="41">
        <v>0.4</v>
      </c>
      <c r="L10" s="76"/>
      <c r="M10" s="24" t="s">
        <v>1865</v>
      </c>
      <c r="N10" s="24"/>
    </row>
    <row r="11" spans="1:14" ht="31.5">
      <c r="A11" s="345"/>
      <c r="B11" s="27" t="s">
        <v>1888</v>
      </c>
      <c r="C11" s="76">
        <v>13</v>
      </c>
      <c r="D11" s="24" t="s">
        <v>798</v>
      </c>
      <c r="E11" s="16"/>
      <c r="F11" s="16"/>
      <c r="G11" s="41"/>
      <c r="H11" s="76"/>
      <c r="I11" s="41">
        <v>0.4</v>
      </c>
      <c r="J11" s="16"/>
      <c r="K11" s="41">
        <v>0.4</v>
      </c>
      <c r="L11" s="76"/>
      <c r="M11" s="24" t="s">
        <v>1865</v>
      </c>
      <c r="N11" s="24"/>
    </row>
    <row r="12" spans="1:14" ht="31.5">
      <c r="A12" s="345"/>
      <c r="B12" s="27" t="s">
        <v>1889</v>
      </c>
      <c r="C12" s="76">
        <v>17</v>
      </c>
      <c r="D12" s="24" t="s">
        <v>798</v>
      </c>
      <c r="E12" s="16"/>
      <c r="F12" s="16"/>
      <c r="G12" s="41"/>
      <c r="H12" s="76"/>
      <c r="I12" s="41"/>
      <c r="J12" s="16"/>
      <c r="K12" s="41"/>
      <c r="L12" s="76"/>
      <c r="M12" s="24" t="s">
        <v>1863</v>
      </c>
      <c r="N12" s="24"/>
    </row>
    <row r="13" spans="1:14" ht="33.75" customHeight="1">
      <c r="A13" s="28"/>
      <c r="B13" s="27" t="s">
        <v>1890</v>
      </c>
      <c r="C13" s="23">
        <v>9</v>
      </c>
      <c r="D13" s="24" t="s">
        <v>798</v>
      </c>
      <c r="E13" s="16"/>
      <c r="F13" s="16"/>
      <c r="G13" s="41"/>
      <c r="H13" s="76"/>
      <c r="I13" s="41"/>
      <c r="J13" s="16"/>
      <c r="K13" s="41"/>
      <c r="L13" s="16"/>
      <c r="M13" s="24" t="s">
        <v>1863</v>
      </c>
      <c r="N13" s="24"/>
    </row>
    <row r="14" spans="1:14" ht="47.25">
      <c r="A14" s="32">
        <v>3</v>
      </c>
      <c r="B14" s="103" t="s">
        <v>1891</v>
      </c>
      <c r="C14" s="23">
        <v>42</v>
      </c>
      <c r="D14" s="24" t="s">
        <v>798</v>
      </c>
      <c r="E14" s="16" t="s">
        <v>802</v>
      </c>
      <c r="F14" s="16" t="s">
        <v>803</v>
      </c>
      <c r="G14" s="41">
        <v>1</v>
      </c>
      <c r="H14" s="76"/>
      <c r="I14" s="41"/>
      <c r="J14" s="16">
        <v>41.7</v>
      </c>
      <c r="K14" s="41">
        <v>1</v>
      </c>
      <c r="L14" s="16">
        <v>41.7</v>
      </c>
      <c r="M14" s="24" t="s">
        <v>348</v>
      </c>
      <c r="N14" s="24" t="s">
        <v>801</v>
      </c>
    </row>
  </sheetData>
  <mergeCells count="13">
    <mergeCell ref="A1:N1"/>
    <mergeCell ref="A2:B2"/>
    <mergeCell ref="G3:H3"/>
    <mergeCell ref="I3:J3"/>
    <mergeCell ref="K3:L3"/>
    <mergeCell ref="A3:A4"/>
    <mergeCell ref="E3:E4"/>
    <mergeCell ref="F3:F4"/>
    <mergeCell ref="M3:M4"/>
    <mergeCell ref="N3:N4"/>
    <mergeCell ref="B3:B4"/>
    <mergeCell ref="C3:C4"/>
    <mergeCell ref="D3:D4"/>
  </mergeCells>
  <pageMargins left="0.82986111111111105" right="0.11944444444444401" top="0.55000000000000004" bottom="1.05972222222222" header="0.3" footer="0.3"/>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6"/>
  <sheetViews>
    <sheetView workbookViewId="0">
      <selection activeCell="A6" sqref="A6"/>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ustomWidth="1"/>
    <col min="10" max="10" width="8.140625" style="1" customWidth="1"/>
    <col min="11" max="11" width="9.140625" style="1"/>
    <col min="12" max="12" width="8.7109375" style="1" customWidth="1"/>
    <col min="13" max="13" width="11.7109375" style="1" customWidth="1"/>
    <col min="14" max="16384" width="9.140625" style="1"/>
  </cols>
  <sheetData>
    <row r="1" spans="1:14" ht="30" customHeight="1">
      <c r="A1" s="410" t="s">
        <v>219</v>
      </c>
      <c r="B1" s="410"/>
      <c r="C1" s="410"/>
      <c r="D1" s="410"/>
      <c r="E1" s="410"/>
      <c r="F1" s="410"/>
      <c r="G1" s="410"/>
      <c r="H1" s="410"/>
      <c r="I1" s="410"/>
      <c r="J1" s="410"/>
      <c r="K1" s="410"/>
      <c r="L1" s="410"/>
      <c r="M1" s="410"/>
      <c r="N1" s="410"/>
    </row>
    <row r="2" spans="1:14" ht="24" customHeight="1">
      <c r="A2" s="411" t="s">
        <v>804</v>
      </c>
      <c r="B2" s="411"/>
      <c r="K2" s="1" t="s">
        <v>1842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c r="A5" s="92">
        <v>1</v>
      </c>
      <c r="B5" s="93">
        <v>2</v>
      </c>
      <c r="C5" s="92">
        <v>3</v>
      </c>
      <c r="D5" s="93">
        <v>4</v>
      </c>
      <c r="E5" s="92">
        <v>5</v>
      </c>
      <c r="F5" s="92">
        <v>6</v>
      </c>
      <c r="G5" s="93">
        <v>7</v>
      </c>
      <c r="H5" s="94">
        <v>8</v>
      </c>
      <c r="I5" s="93">
        <v>9</v>
      </c>
      <c r="J5" s="93">
        <v>10</v>
      </c>
      <c r="K5" s="94">
        <v>11</v>
      </c>
      <c r="L5" s="93">
        <v>12</v>
      </c>
      <c r="M5" s="95">
        <v>13</v>
      </c>
      <c r="N5" s="93">
        <v>14</v>
      </c>
    </row>
    <row r="6" spans="1:14" ht="60" customHeight="1">
      <c r="A6" s="21">
        <v>1</v>
      </c>
      <c r="B6" s="27" t="s">
        <v>805</v>
      </c>
      <c r="C6" s="76">
        <v>4915.3500000000004</v>
      </c>
      <c r="D6" s="24" t="s">
        <v>68</v>
      </c>
      <c r="E6" s="16" t="s">
        <v>103</v>
      </c>
      <c r="F6" s="16" t="s">
        <v>806</v>
      </c>
      <c r="G6" s="41">
        <v>0.2</v>
      </c>
      <c r="H6" s="23">
        <v>241.5</v>
      </c>
      <c r="I6" s="41">
        <v>0.03</v>
      </c>
      <c r="J6" s="23">
        <v>72.14</v>
      </c>
      <c r="K6" s="41">
        <v>0.23</v>
      </c>
      <c r="L6" s="23">
        <f>H6+J6</f>
        <v>313.64</v>
      </c>
      <c r="M6" s="24" t="s">
        <v>67</v>
      </c>
      <c r="N6" s="24" t="s">
        <v>69</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6874999999999996" right="0.25" top="0.75" bottom="0.75" header="0.29861111111111099" footer="0.29861111111111099"/>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6"/>
  <sheetViews>
    <sheetView workbookViewId="0">
      <selection activeCell="A6" sqref="A6"/>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ustomWidth="1"/>
    <col min="10" max="10" width="8.140625" style="1" customWidth="1"/>
    <col min="11" max="11" width="9.140625" style="1"/>
    <col min="12" max="12" width="9.42578125" style="1" customWidth="1"/>
    <col min="13" max="13" width="12.28515625" style="1" customWidth="1"/>
    <col min="14" max="14" width="10.5703125" style="1" customWidth="1"/>
    <col min="15" max="16384" width="9.140625" style="1"/>
  </cols>
  <sheetData>
    <row r="1" spans="1:14" ht="30" customHeight="1">
      <c r="A1" s="410" t="s">
        <v>219</v>
      </c>
      <c r="B1" s="410"/>
      <c r="C1" s="410"/>
      <c r="D1" s="410"/>
      <c r="E1" s="410"/>
      <c r="F1" s="410"/>
      <c r="G1" s="410"/>
      <c r="H1" s="410"/>
      <c r="I1" s="410"/>
      <c r="J1" s="410"/>
      <c r="K1" s="410"/>
      <c r="L1" s="410"/>
      <c r="M1" s="410"/>
      <c r="N1" s="410"/>
    </row>
    <row r="2" spans="1:14" ht="24" customHeight="1">
      <c r="B2" s="1" t="s">
        <v>807</v>
      </c>
      <c r="C2" s="5"/>
      <c r="D2" s="5"/>
      <c r="E2" s="5"/>
      <c r="F2" s="5"/>
      <c r="K2" s="1" t="s">
        <v>1842</v>
      </c>
    </row>
    <row r="3" spans="1:14" ht="54.95" customHeight="1">
      <c r="A3" s="414" t="s">
        <v>221</v>
      </c>
      <c r="B3" s="415" t="s">
        <v>3</v>
      </c>
      <c r="C3" s="414" t="s">
        <v>222</v>
      </c>
      <c r="D3" s="415" t="s">
        <v>5</v>
      </c>
      <c r="E3" s="407" t="s">
        <v>6</v>
      </c>
      <c r="F3" s="407" t="s">
        <v>223</v>
      </c>
      <c r="G3" s="412" t="s">
        <v>8</v>
      </c>
      <c r="H3" s="413"/>
      <c r="I3" s="414" t="s">
        <v>225</v>
      </c>
      <c r="J3" s="414"/>
      <c r="K3" s="414" t="s">
        <v>226</v>
      </c>
      <c r="L3" s="415"/>
      <c r="M3" s="417" t="s">
        <v>11</v>
      </c>
      <c r="N3" s="407" t="s">
        <v>12</v>
      </c>
    </row>
    <row r="4" spans="1:14">
      <c r="A4" s="414"/>
      <c r="B4" s="415"/>
      <c r="C4" s="414"/>
      <c r="D4" s="415"/>
      <c r="E4" s="416"/>
      <c r="F4" s="416"/>
      <c r="G4" s="16" t="s">
        <v>13</v>
      </c>
      <c r="H4" s="16" t="s">
        <v>14</v>
      </c>
      <c r="I4" s="16" t="s">
        <v>13</v>
      </c>
      <c r="J4" s="16" t="s">
        <v>14</v>
      </c>
      <c r="K4" s="16" t="s">
        <v>13</v>
      </c>
      <c r="L4" s="16" t="s">
        <v>14</v>
      </c>
      <c r="M4" s="418"/>
      <c r="N4" s="416"/>
    </row>
    <row r="5" spans="1:14">
      <c r="A5" s="92">
        <v>1</v>
      </c>
      <c r="B5" s="93">
        <v>2</v>
      </c>
      <c r="C5" s="92">
        <v>3</v>
      </c>
      <c r="D5" s="93">
        <v>4</v>
      </c>
      <c r="E5" s="92">
        <v>5</v>
      </c>
      <c r="F5" s="92">
        <v>6</v>
      </c>
      <c r="G5" s="93">
        <v>7</v>
      </c>
      <c r="H5" s="94">
        <v>8</v>
      </c>
      <c r="I5" s="93">
        <v>9</v>
      </c>
      <c r="J5" s="93">
        <v>10</v>
      </c>
      <c r="K5" s="94">
        <v>11</v>
      </c>
      <c r="L5" s="93">
        <v>12</v>
      </c>
      <c r="M5" s="95">
        <v>13</v>
      </c>
      <c r="N5" s="93">
        <v>14</v>
      </c>
    </row>
    <row r="6" spans="1:14" ht="63">
      <c r="A6" s="21">
        <v>1</v>
      </c>
      <c r="B6" s="27" t="s">
        <v>808</v>
      </c>
      <c r="C6" s="76">
        <v>200</v>
      </c>
      <c r="D6" s="24" t="s">
        <v>79</v>
      </c>
      <c r="E6" s="16" t="s">
        <v>442</v>
      </c>
      <c r="F6" s="16" t="s">
        <v>809</v>
      </c>
      <c r="G6" s="41">
        <v>0.99</v>
      </c>
      <c r="H6" s="23">
        <v>33.619999999999997</v>
      </c>
      <c r="I6" s="41"/>
      <c r="J6" s="23">
        <v>66.38</v>
      </c>
      <c r="K6" s="41">
        <f>G6+I6</f>
        <v>0.99</v>
      </c>
      <c r="L6" s="23">
        <f>H6+J6</f>
        <v>100</v>
      </c>
      <c r="M6" s="24" t="s">
        <v>1479</v>
      </c>
      <c r="N6" s="24" t="s">
        <v>82</v>
      </c>
    </row>
  </sheetData>
  <mergeCells count="12">
    <mergeCell ref="A1:N1"/>
    <mergeCell ref="G3:H3"/>
    <mergeCell ref="I3:J3"/>
    <mergeCell ref="K3:L3"/>
    <mergeCell ref="A3:A4"/>
    <mergeCell ref="B3:B4"/>
    <mergeCell ref="C3:C4"/>
    <mergeCell ref="D3:D4"/>
    <mergeCell ref="E3:E4"/>
    <mergeCell ref="F3:F4"/>
    <mergeCell ref="M3:M4"/>
    <mergeCell ref="N3:N4"/>
  </mergeCells>
  <pageMargins left="0.75" right="0.23611111111111099" top="1" bottom="1" header="0.5" footer="0.5"/>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E30D2-6592-4586-A7B2-2CA1FA07E474}">
  <dimension ref="A1:N6"/>
  <sheetViews>
    <sheetView workbookViewId="0">
      <selection activeCell="A6" sqref="A6"/>
    </sheetView>
  </sheetViews>
  <sheetFormatPr defaultColWidth="9.140625" defaultRowHeight="15.75"/>
  <cols>
    <col min="1" max="1" width="5.140625" style="3"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1" customWidth="1"/>
    <col min="9" max="9" width="8.42578125" style="1" customWidth="1"/>
    <col min="10" max="10" width="8.5703125" style="1" customWidth="1"/>
    <col min="11" max="11" width="8.7109375" style="1" customWidth="1"/>
    <col min="12" max="12" width="9.140625" style="1"/>
    <col min="13" max="13" width="11.42578125" style="1" customWidth="1"/>
    <col min="14" max="14" width="10.5703125" style="1" customWidth="1"/>
    <col min="15" max="16384" width="9.140625" style="1"/>
  </cols>
  <sheetData>
    <row r="1" spans="1:14">
      <c r="A1" s="410" t="s">
        <v>219</v>
      </c>
      <c r="B1" s="410"/>
      <c r="C1" s="410"/>
      <c r="D1" s="410"/>
      <c r="E1" s="410"/>
      <c r="F1" s="410"/>
      <c r="G1" s="410"/>
      <c r="H1" s="410"/>
      <c r="I1" s="410"/>
      <c r="J1" s="410"/>
      <c r="K1" s="410"/>
      <c r="L1" s="410"/>
      <c r="M1" s="410"/>
      <c r="N1" s="410"/>
    </row>
    <row r="2" spans="1:14">
      <c r="A2" s="421" t="s">
        <v>1487</v>
      </c>
      <c r="B2" s="421"/>
      <c r="C2" s="421"/>
      <c r="K2" s="1" t="s">
        <v>1842</v>
      </c>
    </row>
    <row r="3" spans="1:14">
      <c r="A3" s="406" t="s">
        <v>221</v>
      </c>
      <c r="B3" s="415" t="s">
        <v>3</v>
      </c>
      <c r="C3" s="414" t="s">
        <v>222</v>
      </c>
      <c r="D3" s="415" t="s">
        <v>5</v>
      </c>
      <c r="E3" s="407" t="s">
        <v>6</v>
      </c>
      <c r="F3" s="407" t="s">
        <v>223</v>
      </c>
      <c r="G3" s="412" t="s">
        <v>224</v>
      </c>
      <c r="H3" s="413"/>
      <c r="I3" s="414" t="s">
        <v>225</v>
      </c>
      <c r="J3" s="414"/>
      <c r="K3" s="414" t="s">
        <v>226</v>
      </c>
      <c r="L3" s="415"/>
      <c r="M3" s="417" t="s">
        <v>11</v>
      </c>
      <c r="N3" s="407" t="s">
        <v>166</v>
      </c>
    </row>
    <row r="4" spans="1:14">
      <c r="A4" s="406"/>
      <c r="B4" s="415"/>
      <c r="C4" s="414"/>
      <c r="D4" s="415"/>
      <c r="E4" s="416"/>
      <c r="F4" s="416"/>
      <c r="G4" s="16" t="s">
        <v>13</v>
      </c>
      <c r="H4" s="16" t="s">
        <v>14</v>
      </c>
      <c r="I4" s="16" t="s">
        <v>13</v>
      </c>
      <c r="J4" s="16" t="s">
        <v>14</v>
      </c>
      <c r="K4" s="16" t="s">
        <v>13</v>
      </c>
      <c r="L4" s="16" t="s">
        <v>14</v>
      </c>
      <c r="M4" s="418"/>
      <c r="N4" s="416"/>
    </row>
    <row r="5" spans="1:14" s="96" customFormat="1" ht="13.5">
      <c r="A5" s="97">
        <v>1</v>
      </c>
      <c r="B5" s="18">
        <v>2</v>
      </c>
      <c r="C5" s="19">
        <v>3</v>
      </c>
      <c r="D5" s="18">
        <v>4</v>
      </c>
      <c r="E5" s="120">
        <v>5</v>
      </c>
      <c r="F5" s="120">
        <v>6</v>
      </c>
      <c r="G5" s="20">
        <v>7</v>
      </c>
      <c r="H5" s="18">
        <v>8</v>
      </c>
      <c r="I5" s="20">
        <v>9</v>
      </c>
      <c r="J5" s="18">
        <v>10</v>
      </c>
      <c r="K5" s="20">
        <v>11</v>
      </c>
      <c r="L5" s="18">
        <v>12</v>
      </c>
      <c r="M5" s="123">
        <v>13</v>
      </c>
      <c r="N5" s="93">
        <v>14</v>
      </c>
    </row>
    <row r="6" spans="1:14" ht="220.5">
      <c r="A6" s="21">
        <v>1</v>
      </c>
      <c r="B6" s="27" t="s">
        <v>1488</v>
      </c>
      <c r="C6" s="23">
        <v>523</v>
      </c>
      <c r="D6" s="24" t="s">
        <v>131</v>
      </c>
      <c r="E6" s="16" t="s">
        <v>1489</v>
      </c>
      <c r="F6" s="16" t="s">
        <v>1490</v>
      </c>
      <c r="G6" s="41">
        <v>0.05</v>
      </c>
      <c r="H6" s="16"/>
      <c r="I6" s="41"/>
      <c r="J6" s="16"/>
      <c r="K6" s="41">
        <v>0.05</v>
      </c>
      <c r="L6" s="16"/>
      <c r="M6" s="24" t="s">
        <v>1853</v>
      </c>
      <c r="N6" s="24" t="s">
        <v>1491</v>
      </c>
    </row>
  </sheetData>
  <mergeCells count="13">
    <mergeCell ref="K3:L3"/>
    <mergeCell ref="M3:M4"/>
    <mergeCell ref="N3:N4"/>
    <mergeCell ref="A1:N1"/>
    <mergeCell ref="A2:C2"/>
    <mergeCell ref="A3:A4"/>
    <mergeCell ref="B3:B4"/>
    <mergeCell ref="C3:C4"/>
    <mergeCell ref="D3:D4"/>
    <mergeCell ref="E3:E4"/>
    <mergeCell ref="F3:F4"/>
    <mergeCell ref="G3:H3"/>
    <mergeCell ref="I3:J3"/>
  </mergeCells>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6CCCB-E64F-4D77-A8B8-C95ACE78CE58}">
  <dimension ref="A1:O2319"/>
  <sheetViews>
    <sheetView tabSelected="1" topLeftCell="A827" workbookViewId="0">
      <selection activeCell="Q836" sqref="Q836"/>
    </sheetView>
  </sheetViews>
  <sheetFormatPr defaultRowHeight="15.75"/>
  <cols>
    <col min="1" max="1" width="6.28515625" style="4" customWidth="1"/>
    <col min="2" max="2" width="32.5703125" style="1" customWidth="1"/>
    <col min="3" max="3" width="10.140625" style="5" customWidth="1"/>
    <col min="4" max="4" width="22.140625" style="1" customWidth="1"/>
    <col min="5" max="5" width="10.42578125" style="5" customWidth="1"/>
    <col min="6" max="6" width="10.7109375" style="5" customWidth="1"/>
    <col min="7" max="8" width="9.28515625" style="1" customWidth="1"/>
    <col min="9" max="9" width="9.140625" style="296"/>
    <col min="10" max="10" width="8.42578125" style="5" customWidth="1"/>
    <col min="11" max="11" width="8.85546875" style="5" customWidth="1"/>
    <col min="12" max="12" width="8.7109375" style="1" customWidth="1"/>
    <col min="13" max="13" width="14.5703125" style="6" customWidth="1"/>
    <col min="14" max="14" width="9.85546875" style="1" customWidth="1"/>
    <col min="15" max="15" width="9.140625" style="1" hidden="1" customWidth="1"/>
    <col min="16" max="256" width="9.140625" style="1"/>
    <col min="257" max="257" width="6.28515625" style="1" customWidth="1"/>
    <col min="258" max="258" width="32.5703125" style="1" customWidth="1"/>
    <col min="259" max="259" width="10.140625" style="1" customWidth="1"/>
    <col min="260" max="260" width="22.140625" style="1" customWidth="1"/>
    <col min="261" max="261" width="10.42578125" style="1" customWidth="1"/>
    <col min="262" max="262" width="10.7109375" style="1" customWidth="1"/>
    <col min="263" max="264" width="9.28515625" style="1" customWidth="1"/>
    <col min="265" max="265" width="9.140625" style="1"/>
    <col min="266" max="266" width="8.42578125" style="1" customWidth="1"/>
    <col min="267" max="267" width="8.85546875" style="1" customWidth="1"/>
    <col min="268" max="268" width="8.7109375" style="1" customWidth="1"/>
    <col min="269" max="269" width="14.5703125" style="1" customWidth="1"/>
    <col min="270" max="270" width="9.85546875" style="1" customWidth="1"/>
    <col min="271" max="271" width="0" style="1" hidden="1" customWidth="1"/>
    <col min="272" max="512" width="9.140625" style="1"/>
    <col min="513" max="513" width="6.28515625" style="1" customWidth="1"/>
    <col min="514" max="514" width="32.5703125" style="1" customWidth="1"/>
    <col min="515" max="515" width="10.140625" style="1" customWidth="1"/>
    <col min="516" max="516" width="22.140625" style="1" customWidth="1"/>
    <col min="517" max="517" width="10.42578125" style="1" customWidth="1"/>
    <col min="518" max="518" width="10.7109375" style="1" customWidth="1"/>
    <col min="519" max="520" width="9.28515625" style="1" customWidth="1"/>
    <col min="521" max="521" width="9.140625" style="1"/>
    <col min="522" max="522" width="8.42578125" style="1" customWidth="1"/>
    <col min="523" max="523" width="8.85546875" style="1" customWidth="1"/>
    <col min="524" max="524" width="8.7109375" style="1" customWidth="1"/>
    <col min="525" max="525" width="14.5703125" style="1" customWidth="1"/>
    <col min="526" max="526" width="9.85546875" style="1" customWidth="1"/>
    <col min="527" max="527" width="0" style="1" hidden="1" customWidth="1"/>
    <col min="528" max="768" width="9.140625" style="1"/>
    <col min="769" max="769" width="6.28515625" style="1" customWidth="1"/>
    <col min="770" max="770" width="32.5703125" style="1" customWidth="1"/>
    <col min="771" max="771" width="10.140625" style="1" customWidth="1"/>
    <col min="772" max="772" width="22.140625" style="1" customWidth="1"/>
    <col min="773" max="773" width="10.42578125" style="1" customWidth="1"/>
    <col min="774" max="774" width="10.7109375" style="1" customWidth="1"/>
    <col min="775" max="776" width="9.28515625" style="1" customWidth="1"/>
    <col min="777" max="777" width="9.140625" style="1"/>
    <col min="778" max="778" width="8.42578125" style="1" customWidth="1"/>
    <col min="779" max="779" width="8.85546875" style="1" customWidth="1"/>
    <col min="780" max="780" width="8.7109375" style="1" customWidth="1"/>
    <col min="781" max="781" width="14.5703125" style="1" customWidth="1"/>
    <col min="782" max="782" width="9.85546875" style="1" customWidth="1"/>
    <col min="783" max="783" width="0" style="1" hidden="1" customWidth="1"/>
    <col min="784" max="1024" width="9.140625" style="1"/>
    <col min="1025" max="1025" width="6.28515625" style="1" customWidth="1"/>
    <col min="1026" max="1026" width="32.5703125" style="1" customWidth="1"/>
    <col min="1027" max="1027" width="10.140625" style="1" customWidth="1"/>
    <col min="1028" max="1028" width="22.140625" style="1" customWidth="1"/>
    <col min="1029" max="1029" width="10.42578125" style="1" customWidth="1"/>
    <col min="1030" max="1030" width="10.7109375" style="1" customWidth="1"/>
    <col min="1031" max="1032" width="9.28515625" style="1" customWidth="1"/>
    <col min="1033" max="1033" width="9.140625" style="1"/>
    <col min="1034" max="1034" width="8.42578125" style="1" customWidth="1"/>
    <col min="1035" max="1035" width="8.85546875" style="1" customWidth="1"/>
    <col min="1036" max="1036" width="8.7109375" style="1" customWidth="1"/>
    <col min="1037" max="1037" width="14.5703125" style="1" customWidth="1"/>
    <col min="1038" max="1038" width="9.85546875" style="1" customWidth="1"/>
    <col min="1039" max="1039" width="0" style="1" hidden="1" customWidth="1"/>
    <col min="1040" max="1280" width="9.140625" style="1"/>
    <col min="1281" max="1281" width="6.28515625" style="1" customWidth="1"/>
    <col min="1282" max="1282" width="32.5703125" style="1" customWidth="1"/>
    <col min="1283" max="1283" width="10.140625" style="1" customWidth="1"/>
    <col min="1284" max="1284" width="22.140625" style="1" customWidth="1"/>
    <col min="1285" max="1285" width="10.42578125" style="1" customWidth="1"/>
    <col min="1286" max="1286" width="10.7109375" style="1" customWidth="1"/>
    <col min="1287" max="1288" width="9.28515625" style="1" customWidth="1"/>
    <col min="1289" max="1289" width="9.140625" style="1"/>
    <col min="1290" max="1290" width="8.42578125" style="1" customWidth="1"/>
    <col min="1291" max="1291" width="8.85546875" style="1" customWidth="1"/>
    <col min="1292" max="1292" width="8.7109375" style="1" customWidth="1"/>
    <col min="1293" max="1293" width="14.5703125" style="1" customWidth="1"/>
    <col min="1294" max="1294" width="9.85546875" style="1" customWidth="1"/>
    <col min="1295" max="1295" width="0" style="1" hidden="1" customWidth="1"/>
    <col min="1296" max="1536" width="9.140625" style="1"/>
    <col min="1537" max="1537" width="6.28515625" style="1" customWidth="1"/>
    <col min="1538" max="1538" width="32.5703125" style="1" customWidth="1"/>
    <col min="1539" max="1539" width="10.140625" style="1" customWidth="1"/>
    <col min="1540" max="1540" width="22.140625" style="1" customWidth="1"/>
    <col min="1541" max="1541" width="10.42578125" style="1" customWidth="1"/>
    <col min="1542" max="1542" width="10.7109375" style="1" customWidth="1"/>
    <col min="1543" max="1544" width="9.28515625" style="1" customWidth="1"/>
    <col min="1545" max="1545" width="9.140625" style="1"/>
    <col min="1546" max="1546" width="8.42578125" style="1" customWidth="1"/>
    <col min="1547" max="1547" width="8.85546875" style="1" customWidth="1"/>
    <col min="1548" max="1548" width="8.7109375" style="1" customWidth="1"/>
    <col min="1549" max="1549" width="14.5703125" style="1" customWidth="1"/>
    <col min="1550" max="1550" width="9.85546875" style="1" customWidth="1"/>
    <col min="1551" max="1551" width="0" style="1" hidden="1" customWidth="1"/>
    <col min="1552" max="1792" width="9.140625" style="1"/>
    <col min="1793" max="1793" width="6.28515625" style="1" customWidth="1"/>
    <col min="1794" max="1794" width="32.5703125" style="1" customWidth="1"/>
    <col min="1795" max="1795" width="10.140625" style="1" customWidth="1"/>
    <col min="1796" max="1796" width="22.140625" style="1" customWidth="1"/>
    <col min="1797" max="1797" width="10.42578125" style="1" customWidth="1"/>
    <col min="1798" max="1798" width="10.7109375" style="1" customWidth="1"/>
    <col min="1799" max="1800" width="9.28515625" style="1" customWidth="1"/>
    <col min="1801" max="1801" width="9.140625" style="1"/>
    <col min="1802" max="1802" width="8.42578125" style="1" customWidth="1"/>
    <col min="1803" max="1803" width="8.85546875" style="1" customWidth="1"/>
    <col min="1804" max="1804" width="8.7109375" style="1" customWidth="1"/>
    <col min="1805" max="1805" width="14.5703125" style="1" customWidth="1"/>
    <col min="1806" max="1806" width="9.85546875" style="1" customWidth="1"/>
    <col min="1807" max="1807" width="0" style="1" hidden="1" customWidth="1"/>
    <col min="1808" max="2048" width="9.140625" style="1"/>
    <col min="2049" max="2049" width="6.28515625" style="1" customWidth="1"/>
    <col min="2050" max="2050" width="32.5703125" style="1" customWidth="1"/>
    <col min="2051" max="2051" width="10.140625" style="1" customWidth="1"/>
    <col min="2052" max="2052" width="22.140625" style="1" customWidth="1"/>
    <col min="2053" max="2053" width="10.42578125" style="1" customWidth="1"/>
    <col min="2054" max="2054" width="10.7109375" style="1" customWidth="1"/>
    <col min="2055" max="2056" width="9.28515625" style="1" customWidth="1"/>
    <col min="2057" max="2057" width="9.140625" style="1"/>
    <col min="2058" max="2058" width="8.42578125" style="1" customWidth="1"/>
    <col min="2059" max="2059" width="8.85546875" style="1" customWidth="1"/>
    <col min="2060" max="2060" width="8.7109375" style="1" customWidth="1"/>
    <col min="2061" max="2061" width="14.5703125" style="1" customWidth="1"/>
    <col min="2062" max="2062" width="9.85546875" style="1" customWidth="1"/>
    <col min="2063" max="2063" width="0" style="1" hidden="1" customWidth="1"/>
    <col min="2064" max="2304" width="9.140625" style="1"/>
    <col min="2305" max="2305" width="6.28515625" style="1" customWidth="1"/>
    <col min="2306" max="2306" width="32.5703125" style="1" customWidth="1"/>
    <col min="2307" max="2307" width="10.140625" style="1" customWidth="1"/>
    <col min="2308" max="2308" width="22.140625" style="1" customWidth="1"/>
    <col min="2309" max="2309" width="10.42578125" style="1" customWidth="1"/>
    <col min="2310" max="2310" width="10.7109375" style="1" customWidth="1"/>
    <col min="2311" max="2312" width="9.28515625" style="1" customWidth="1"/>
    <col min="2313" max="2313" width="9.140625" style="1"/>
    <col min="2314" max="2314" width="8.42578125" style="1" customWidth="1"/>
    <col min="2315" max="2315" width="8.85546875" style="1" customWidth="1"/>
    <col min="2316" max="2316" width="8.7109375" style="1" customWidth="1"/>
    <col min="2317" max="2317" width="14.5703125" style="1" customWidth="1"/>
    <col min="2318" max="2318" width="9.85546875" style="1" customWidth="1"/>
    <col min="2319" max="2319" width="0" style="1" hidden="1" customWidth="1"/>
    <col min="2320" max="2560" width="9.140625" style="1"/>
    <col min="2561" max="2561" width="6.28515625" style="1" customWidth="1"/>
    <col min="2562" max="2562" width="32.5703125" style="1" customWidth="1"/>
    <col min="2563" max="2563" width="10.140625" style="1" customWidth="1"/>
    <col min="2564" max="2564" width="22.140625" style="1" customWidth="1"/>
    <col min="2565" max="2565" width="10.42578125" style="1" customWidth="1"/>
    <col min="2566" max="2566" width="10.7109375" style="1" customWidth="1"/>
    <col min="2567" max="2568" width="9.28515625" style="1" customWidth="1"/>
    <col min="2569" max="2569" width="9.140625" style="1"/>
    <col min="2570" max="2570" width="8.42578125" style="1" customWidth="1"/>
    <col min="2571" max="2571" width="8.85546875" style="1" customWidth="1"/>
    <col min="2572" max="2572" width="8.7109375" style="1" customWidth="1"/>
    <col min="2573" max="2573" width="14.5703125" style="1" customWidth="1"/>
    <col min="2574" max="2574" width="9.85546875" style="1" customWidth="1"/>
    <col min="2575" max="2575" width="0" style="1" hidden="1" customWidth="1"/>
    <col min="2576" max="2816" width="9.140625" style="1"/>
    <col min="2817" max="2817" width="6.28515625" style="1" customWidth="1"/>
    <col min="2818" max="2818" width="32.5703125" style="1" customWidth="1"/>
    <col min="2819" max="2819" width="10.140625" style="1" customWidth="1"/>
    <col min="2820" max="2820" width="22.140625" style="1" customWidth="1"/>
    <col min="2821" max="2821" width="10.42578125" style="1" customWidth="1"/>
    <col min="2822" max="2822" width="10.7109375" style="1" customWidth="1"/>
    <col min="2823" max="2824" width="9.28515625" style="1" customWidth="1"/>
    <col min="2825" max="2825" width="9.140625" style="1"/>
    <col min="2826" max="2826" width="8.42578125" style="1" customWidth="1"/>
    <col min="2827" max="2827" width="8.85546875" style="1" customWidth="1"/>
    <col min="2828" max="2828" width="8.7109375" style="1" customWidth="1"/>
    <col min="2829" max="2829" width="14.5703125" style="1" customWidth="1"/>
    <col min="2830" max="2830" width="9.85546875" style="1" customWidth="1"/>
    <col min="2831" max="2831" width="0" style="1" hidden="1" customWidth="1"/>
    <col min="2832" max="3072" width="9.140625" style="1"/>
    <col min="3073" max="3073" width="6.28515625" style="1" customWidth="1"/>
    <col min="3074" max="3074" width="32.5703125" style="1" customWidth="1"/>
    <col min="3075" max="3075" width="10.140625" style="1" customWidth="1"/>
    <col min="3076" max="3076" width="22.140625" style="1" customWidth="1"/>
    <col min="3077" max="3077" width="10.42578125" style="1" customWidth="1"/>
    <col min="3078" max="3078" width="10.7109375" style="1" customWidth="1"/>
    <col min="3079" max="3080" width="9.28515625" style="1" customWidth="1"/>
    <col min="3081" max="3081" width="9.140625" style="1"/>
    <col min="3082" max="3082" width="8.42578125" style="1" customWidth="1"/>
    <col min="3083" max="3083" width="8.85546875" style="1" customWidth="1"/>
    <col min="3084" max="3084" width="8.7109375" style="1" customWidth="1"/>
    <col min="3085" max="3085" width="14.5703125" style="1" customWidth="1"/>
    <col min="3086" max="3086" width="9.85546875" style="1" customWidth="1"/>
    <col min="3087" max="3087" width="0" style="1" hidden="1" customWidth="1"/>
    <col min="3088" max="3328" width="9.140625" style="1"/>
    <col min="3329" max="3329" width="6.28515625" style="1" customWidth="1"/>
    <col min="3330" max="3330" width="32.5703125" style="1" customWidth="1"/>
    <col min="3331" max="3331" width="10.140625" style="1" customWidth="1"/>
    <col min="3332" max="3332" width="22.140625" style="1" customWidth="1"/>
    <col min="3333" max="3333" width="10.42578125" style="1" customWidth="1"/>
    <col min="3334" max="3334" width="10.7109375" style="1" customWidth="1"/>
    <col min="3335" max="3336" width="9.28515625" style="1" customWidth="1"/>
    <col min="3337" max="3337" width="9.140625" style="1"/>
    <col min="3338" max="3338" width="8.42578125" style="1" customWidth="1"/>
    <col min="3339" max="3339" width="8.85546875" style="1" customWidth="1"/>
    <col min="3340" max="3340" width="8.7109375" style="1" customWidth="1"/>
    <col min="3341" max="3341" width="14.5703125" style="1" customWidth="1"/>
    <col min="3342" max="3342" width="9.85546875" style="1" customWidth="1"/>
    <col min="3343" max="3343" width="0" style="1" hidden="1" customWidth="1"/>
    <col min="3344" max="3584" width="9.140625" style="1"/>
    <col min="3585" max="3585" width="6.28515625" style="1" customWidth="1"/>
    <col min="3586" max="3586" width="32.5703125" style="1" customWidth="1"/>
    <col min="3587" max="3587" width="10.140625" style="1" customWidth="1"/>
    <col min="3588" max="3588" width="22.140625" style="1" customWidth="1"/>
    <col min="3589" max="3589" width="10.42578125" style="1" customWidth="1"/>
    <col min="3590" max="3590" width="10.7109375" style="1" customWidth="1"/>
    <col min="3591" max="3592" width="9.28515625" style="1" customWidth="1"/>
    <col min="3593" max="3593" width="9.140625" style="1"/>
    <col min="3594" max="3594" width="8.42578125" style="1" customWidth="1"/>
    <col min="3595" max="3595" width="8.85546875" style="1" customWidth="1"/>
    <col min="3596" max="3596" width="8.7109375" style="1" customWidth="1"/>
    <col min="3597" max="3597" width="14.5703125" style="1" customWidth="1"/>
    <col min="3598" max="3598" width="9.85546875" style="1" customWidth="1"/>
    <col min="3599" max="3599" width="0" style="1" hidden="1" customWidth="1"/>
    <col min="3600" max="3840" width="9.140625" style="1"/>
    <col min="3841" max="3841" width="6.28515625" style="1" customWidth="1"/>
    <col min="3842" max="3842" width="32.5703125" style="1" customWidth="1"/>
    <col min="3843" max="3843" width="10.140625" style="1" customWidth="1"/>
    <col min="3844" max="3844" width="22.140625" style="1" customWidth="1"/>
    <col min="3845" max="3845" width="10.42578125" style="1" customWidth="1"/>
    <col min="3846" max="3846" width="10.7109375" style="1" customWidth="1"/>
    <col min="3847" max="3848" width="9.28515625" style="1" customWidth="1"/>
    <col min="3849" max="3849" width="9.140625" style="1"/>
    <col min="3850" max="3850" width="8.42578125" style="1" customWidth="1"/>
    <col min="3851" max="3851" width="8.85546875" style="1" customWidth="1"/>
    <col min="3852" max="3852" width="8.7109375" style="1" customWidth="1"/>
    <col min="3853" max="3853" width="14.5703125" style="1" customWidth="1"/>
    <col min="3854" max="3854" width="9.85546875" style="1" customWidth="1"/>
    <col min="3855" max="3855" width="0" style="1" hidden="1" customWidth="1"/>
    <col min="3856" max="4096" width="9.140625" style="1"/>
    <col min="4097" max="4097" width="6.28515625" style="1" customWidth="1"/>
    <col min="4098" max="4098" width="32.5703125" style="1" customWidth="1"/>
    <col min="4099" max="4099" width="10.140625" style="1" customWidth="1"/>
    <col min="4100" max="4100" width="22.140625" style="1" customWidth="1"/>
    <col min="4101" max="4101" width="10.42578125" style="1" customWidth="1"/>
    <col min="4102" max="4102" width="10.7109375" style="1" customWidth="1"/>
    <col min="4103" max="4104" width="9.28515625" style="1" customWidth="1"/>
    <col min="4105" max="4105" width="9.140625" style="1"/>
    <col min="4106" max="4106" width="8.42578125" style="1" customWidth="1"/>
    <col min="4107" max="4107" width="8.85546875" style="1" customWidth="1"/>
    <col min="4108" max="4108" width="8.7109375" style="1" customWidth="1"/>
    <col min="4109" max="4109" width="14.5703125" style="1" customWidth="1"/>
    <col min="4110" max="4110" width="9.85546875" style="1" customWidth="1"/>
    <col min="4111" max="4111" width="0" style="1" hidden="1" customWidth="1"/>
    <col min="4112" max="4352" width="9.140625" style="1"/>
    <col min="4353" max="4353" width="6.28515625" style="1" customWidth="1"/>
    <col min="4354" max="4354" width="32.5703125" style="1" customWidth="1"/>
    <col min="4355" max="4355" width="10.140625" style="1" customWidth="1"/>
    <col min="4356" max="4356" width="22.140625" style="1" customWidth="1"/>
    <col min="4357" max="4357" width="10.42578125" style="1" customWidth="1"/>
    <col min="4358" max="4358" width="10.7109375" style="1" customWidth="1"/>
    <col min="4359" max="4360" width="9.28515625" style="1" customWidth="1"/>
    <col min="4361" max="4361" width="9.140625" style="1"/>
    <col min="4362" max="4362" width="8.42578125" style="1" customWidth="1"/>
    <col min="4363" max="4363" width="8.85546875" style="1" customWidth="1"/>
    <col min="4364" max="4364" width="8.7109375" style="1" customWidth="1"/>
    <col min="4365" max="4365" width="14.5703125" style="1" customWidth="1"/>
    <col min="4366" max="4366" width="9.85546875" style="1" customWidth="1"/>
    <col min="4367" max="4367" width="0" style="1" hidden="1" customWidth="1"/>
    <col min="4368" max="4608" width="9.140625" style="1"/>
    <col min="4609" max="4609" width="6.28515625" style="1" customWidth="1"/>
    <col min="4610" max="4610" width="32.5703125" style="1" customWidth="1"/>
    <col min="4611" max="4611" width="10.140625" style="1" customWidth="1"/>
    <col min="4612" max="4612" width="22.140625" style="1" customWidth="1"/>
    <col min="4613" max="4613" width="10.42578125" style="1" customWidth="1"/>
    <col min="4614" max="4614" width="10.7109375" style="1" customWidth="1"/>
    <col min="4615" max="4616" width="9.28515625" style="1" customWidth="1"/>
    <col min="4617" max="4617" width="9.140625" style="1"/>
    <col min="4618" max="4618" width="8.42578125" style="1" customWidth="1"/>
    <col min="4619" max="4619" width="8.85546875" style="1" customWidth="1"/>
    <col min="4620" max="4620" width="8.7109375" style="1" customWidth="1"/>
    <col min="4621" max="4621" width="14.5703125" style="1" customWidth="1"/>
    <col min="4622" max="4622" width="9.85546875" style="1" customWidth="1"/>
    <col min="4623" max="4623" width="0" style="1" hidden="1" customWidth="1"/>
    <col min="4624" max="4864" width="9.140625" style="1"/>
    <col min="4865" max="4865" width="6.28515625" style="1" customWidth="1"/>
    <col min="4866" max="4866" width="32.5703125" style="1" customWidth="1"/>
    <col min="4867" max="4867" width="10.140625" style="1" customWidth="1"/>
    <col min="4868" max="4868" width="22.140625" style="1" customWidth="1"/>
    <col min="4869" max="4869" width="10.42578125" style="1" customWidth="1"/>
    <col min="4870" max="4870" width="10.7109375" style="1" customWidth="1"/>
    <col min="4871" max="4872" width="9.28515625" style="1" customWidth="1"/>
    <col min="4873" max="4873" width="9.140625" style="1"/>
    <col min="4874" max="4874" width="8.42578125" style="1" customWidth="1"/>
    <col min="4875" max="4875" width="8.85546875" style="1" customWidth="1"/>
    <col min="4876" max="4876" width="8.7109375" style="1" customWidth="1"/>
    <col min="4877" max="4877" width="14.5703125" style="1" customWidth="1"/>
    <col min="4878" max="4878" width="9.85546875" style="1" customWidth="1"/>
    <col min="4879" max="4879" width="0" style="1" hidden="1" customWidth="1"/>
    <col min="4880" max="5120" width="9.140625" style="1"/>
    <col min="5121" max="5121" width="6.28515625" style="1" customWidth="1"/>
    <col min="5122" max="5122" width="32.5703125" style="1" customWidth="1"/>
    <col min="5123" max="5123" width="10.140625" style="1" customWidth="1"/>
    <col min="5124" max="5124" width="22.140625" style="1" customWidth="1"/>
    <col min="5125" max="5125" width="10.42578125" style="1" customWidth="1"/>
    <col min="5126" max="5126" width="10.7109375" style="1" customWidth="1"/>
    <col min="5127" max="5128" width="9.28515625" style="1" customWidth="1"/>
    <col min="5129" max="5129" width="9.140625" style="1"/>
    <col min="5130" max="5130" width="8.42578125" style="1" customWidth="1"/>
    <col min="5131" max="5131" width="8.85546875" style="1" customWidth="1"/>
    <col min="5132" max="5132" width="8.7109375" style="1" customWidth="1"/>
    <col min="5133" max="5133" width="14.5703125" style="1" customWidth="1"/>
    <col min="5134" max="5134" width="9.85546875" style="1" customWidth="1"/>
    <col min="5135" max="5135" width="0" style="1" hidden="1" customWidth="1"/>
    <col min="5136" max="5376" width="9.140625" style="1"/>
    <col min="5377" max="5377" width="6.28515625" style="1" customWidth="1"/>
    <col min="5378" max="5378" width="32.5703125" style="1" customWidth="1"/>
    <col min="5379" max="5379" width="10.140625" style="1" customWidth="1"/>
    <col min="5380" max="5380" width="22.140625" style="1" customWidth="1"/>
    <col min="5381" max="5381" width="10.42578125" style="1" customWidth="1"/>
    <col min="5382" max="5382" width="10.7109375" style="1" customWidth="1"/>
    <col min="5383" max="5384" width="9.28515625" style="1" customWidth="1"/>
    <col min="5385" max="5385" width="9.140625" style="1"/>
    <col min="5386" max="5386" width="8.42578125" style="1" customWidth="1"/>
    <col min="5387" max="5387" width="8.85546875" style="1" customWidth="1"/>
    <col min="5388" max="5388" width="8.7109375" style="1" customWidth="1"/>
    <col min="5389" max="5389" width="14.5703125" style="1" customWidth="1"/>
    <col min="5390" max="5390" width="9.85546875" style="1" customWidth="1"/>
    <col min="5391" max="5391" width="0" style="1" hidden="1" customWidth="1"/>
    <col min="5392" max="5632" width="9.140625" style="1"/>
    <col min="5633" max="5633" width="6.28515625" style="1" customWidth="1"/>
    <col min="5634" max="5634" width="32.5703125" style="1" customWidth="1"/>
    <col min="5635" max="5635" width="10.140625" style="1" customWidth="1"/>
    <col min="5636" max="5636" width="22.140625" style="1" customWidth="1"/>
    <col min="5637" max="5637" width="10.42578125" style="1" customWidth="1"/>
    <col min="5638" max="5638" width="10.7109375" style="1" customWidth="1"/>
    <col min="5639" max="5640" width="9.28515625" style="1" customWidth="1"/>
    <col min="5641" max="5641" width="9.140625" style="1"/>
    <col min="5642" max="5642" width="8.42578125" style="1" customWidth="1"/>
    <col min="5643" max="5643" width="8.85546875" style="1" customWidth="1"/>
    <col min="5644" max="5644" width="8.7109375" style="1" customWidth="1"/>
    <col min="5645" max="5645" width="14.5703125" style="1" customWidth="1"/>
    <col min="5646" max="5646" width="9.85546875" style="1" customWidth="1"/>
    <col min="5647" max="5647" width="0" style="1" hidden="1" customWidth="1"/>
    <col min="5648" max="5888" width="9.140625" style="1"/>
    <col min="5889" max="5889" width="6.28515625" style="1" customWidth="1"/>
    <col min="5890" max="5890" width="32.5703125" style="1" customWidth="1"/>
    <col min="5891" max="5891" width="10.140625" style="1" customWidth="1"/>
    <col min="5892" max="5892" width="22.140625" style="1" customWidth="1"/>
    <col min="5893" max="5893" width="10.42578125" style="1" customWidth="1"/>
    <col min="5894" max="5894" width="10.7109375" style="1" customWidth="1"/>
    <col min="5895" max="5896" width="9.28515625" style="1" customWidth="1"/>
    <col min="5897" max="5897" width="9.140625" style="1"/>
    <col min="5898" max="5898" width="8.42578125" style="1" customWidth="1"/>
    <col min="5899" max="5899" width="8.85546875" style="1" customWidth="1"/>
    <col min="5900" max="5900" width="8.7109375" style="1" customWidth="1"/>
    <col min="5901" max="5901" width="14.5703125" style="1" customWidth="1"/>
    <col min="5902" max="5902" width="9.85546875" style="1" customWidth="1"/>
    <col min="5903" max="5903" width="0" style="1" hidden="1" customWidth="1"/>
    <col min="5904" max="6144" width="9.140625" style="1"/>
    <col min="6145" max="6145" width="6.28515625" style="1" customWidth="1"/>
    <col min="6146" max="6146" width="32.5703125" style="1" customWidth="1"/>
    <col min="6147" max="6147" width="10.140625" style="1" customWidth="1"/>
    <col min="6148" max="6148" width="22.140625" style="1" customWidth="1"/>
    <col min="6149" max="6149" width="10.42578125" style="1" customWidth="1"/>
    <col min="6150" max="6150" width="10.7109375" style="1" customWidth="1"/>
    <col min="6151" max="6152" width="9.28515625" style="1" customWidth="1"/>
    <col min="6153" max="6153" width="9.140625" style="1"/>
    <col min="6154" max="6154" width="8.42578125" style="1" customWidth="1"/>
    <col min="6155" max="6155" width="8.85546875" style="1" customWidth="1"/>
    <col min="6156" max="6156" width="8.7109375" style="1" customWidth="1"/>
    <col min="6157" max="6157" width="14.5703125" style="1" customWidth="1"/>
    <col min="6158" max="6158" width="9.85546875" style="1" customWidth="1"/>
    <col min="6159" max="6159" width="0" style="1" hidden="1" customWidth="1"/>
    <col min="6160" max="6400" width="9.140625" style="1"/>
    <col min="6401" max="6401" width="6.28515625" style="1" customWidth="1"/>
    <col min="6402" max="6402" width="32.5703125" style="1" customWidth="1"/>
    <col min="6403" max="6403" width="10.140625" style="1" customWidth="1"/>
    <col min="6404" max="6404" width="22.140625" style="1" customWidth="1"/>
    <col min="6405" max="6405" width="10.42578125" style="1" customWidth="1"/>
    <col min="6406" max="6406" width="10.7109375" style="1" customWidth="1"/>
    <col min="6407" max="6408" width="9.28515625" style="1" customWidth="1"/>
    <col min="6409" max="6409" width="9.140625" style="1"/>
    <col min="6410" max="6410" width="8.42578125" style="1" customWidth="1"/>
    <col min="6411" max="6411" width="8.85546875" style="1" customWidth="1"/>
    <col min="6412" max="6412" width="8.7109375" style="1" customWidth="1"/>
    <col min="6413" max="6413" width="14.5703125" style="1" customWidth="1"/>
    <col min="6414" max="6414" width="9.85546875" style="1" customWidth="1"/>
    <col min="6415" max="6415" width="0" style="1" hidden="1" customWidth="1"/>
    <col min="6416" max="6656" width="9.140625" style="1"/>
    <col min="6657" max="6657" width="6.28515625" style="1" customWidth="1"/>
    <col min="6658" max="6658" width="32.5703125" style="1" customWidth="1"/>
    <col min="6659" max="6659" width="10.140625" style="1" customWidth="1"/>
    <col min="6660" max="6660" width="22.140625" style="1" customWidth="1"/>
    <col min="6661" max="6661" width="10.42578125" style="1" customWidth="1"/>
    <col min="6662" max="6662" width="10.7109375" style="1" customWidth="1"/>
    <col min="6663" max="6664" width="9.28515625" style="1" customWidth="1"/>
    <col min="6665" max="6665" width="9.140625" style="1"/>
    <col min="6666" max="6666" width="8.42578125" style="1" customWidth="1"/>
    <col min="6667" max="6667" width="8.85546875" style="1" customWidth="1"/>
    <col min="6668" max="6668" width="8.7109375" style="1" customWidth="1"/>
    <col min="6669" max="6669" width="14.5703125" style="1" customWidth="1"/>
    <col min="6670" max="6670" width="9.85546875" style="1" customWidth="1"/>
    <col min="6671" max="6671" width="0" style="1" hidden="1" customWidth="1"/>
    <col min="6672" max="6912" width="9.140625" style="1"/>
    <col min="6913" max="6913" width="6.28515625" style="1" customWidth="1"/>
    <col min="6914" max="6914" width="32.5703125" style="1" customWidth="1"/>
    <col min="6915" max="6915" width="10.140625" style="1" customWidth="1"/>
    <col min="6916" max="6916" width="22.140625" style="1" customWidth="1"/>
    <col min="6917" max="6917" width="10.42578125" style="1" customWidth="1"/>
    <col min="6918" max="6918" width="10.7109375" style="1" customWidth="1"/>
    <col min="6919" max="6920" width="9.28515625" style="1" customWidth="1"/>
    <col min="6921" max="6921" width="9.140625" style="1"/>
    <col min="6922" max="6922" width="8.42578125" style="1" customWidth="1"/>
    <col min="6923" max="6923" width="8.85546875" style="1" customWidth="1"/>
    <col min="6924" max="6924" width="8.7109375" style="1" customWidth="1"/>
    <col min="6925" max="6925" width="14.5703125" style="1" customWidth="1"/>
    <col min="6926" max="6926" width="9.85546875" style="1" customWidth="1"/>
    <col min="6927" max="6927" width="0" style="1" hidden="1" customWidth="1"/>
    <col min="6928" max="7168" width="9.140625" style="1"/>
    <col min="7169" max="7169" width="6.28515625" style="1" customWidth="1"/>
    <col min="7170" max="7170" width="32.5703125" style="1" customWidth="1"/>
    <col min="7171" max="7171" width="10.140625" style="1" customWidth="1"/>
    <col min="7172" max="7172" width="22.140625" style="1" customWidth="1"/>
    <col min="7173" max="7173" width="10.42578125" style="1" customWidth="1"/>
    <col min="7174" max="7174" width="10.7109375" style="1" customWidth="1"/>
    <col min="7175" max="7176" width="9.28515625" style="1" customWidth="1"/>
    <col min="7177" max="7177" width="9.140625" style="1"/>
    <col min="7178" max="7178" width="8.42578125" style="1" customWidth="1"/>
    <col min="7179" max="7179" width="8.85546875" style="1" customWidth="1"/>
    <col min="7180" max="7180" width="8.7109375" style="1" customWidth="1"/>
    <col min="7181" max="7181" width="14.5703125" style="1" customWidth="1"/>
    <col min="7182" max="7182" width="9.85546875" style="1" customWidth="1"/>
    <col min="7183" max="7183" width="0" style="1" hidden="1" customWidth="1"/>
    <col min="7184" max="7424" width="9.140625" style="1"/>
    <col min="7425" max="7425" width="6.28515625" style="1" customWidth="1"/>
    <col min="7426" max="7426" width="32.5703125" style="1" customWidth="1"/>
    <col min="7427" max="7427" width="10.140625" style="1" customWidth="1"/>
    <col min="7428" max="7428" width="22.140625" style="1" customWidth="1"/>
    <col min="7429" max="7429" width="10.42578125" style="1" customWidth="1"/>
    <col min="7430" max="7430" width="10.7109375" style="1" customWidth="1"/>
    <col min="7431" max="7432" width="9.28515625" style="1" customWidth="1"/>
    <col min="7433" max="7433" width="9.140625" style="1"/>
    <col min="7434" max="7434" width="8.42578125" style="1" customWidth="1"/>
    <col min="7435" max="7435" width="8.85546875" style="1" customWidth="1"/>
    <col min="7436" max="7436" width="8.7109375" style="1" customWidth="1"/>
    <col min="7437" max="7437" width="14.5703125" style="1" customWidth="1"/>
    <col min="7438" max="7438" width="9.85546875" style="1" customWidth="1"/>
    <col min="7439" max="7439" width="0" style="1" hidden="1" customWidth="1"/>
    <col min="7440" max="7680" width="9.140625" style="1"/>
    <col min="7681" max="7681" width="6.28515625" style="1" customWidth="1"/>
    <col min="7682" max="7682" width="32.5703125" style="1" customWidth="1"/>
    <col min="7683" max="7683" width="10.140625" style="1" customWidth="1"/>
    <col min="7684" max="7684" width="22.140625" style="1" customWidth="1"/>
    <col min="7685" max="7685" width="10.42578125" style="1" customWidth="1"/>
    <col min="7686" max="7686" width="10.7109375" style="1" customWidth="1"/>
    <col min="7687" max="7688" width="9.28515625" style="1" customWidth="1"/>
    <col min="7689" max="7689" width="9.140625" style="1"/>
    <col min="7690" max="7690" width="8.42578125" style="1" customWidth="1"/>
    <col min="7691" max="7691" width="8.85546875" style="1" customWidth="1"/>
    <col min="7692" max="7692" width="8.7109375" style="1" customWidth="1"/>
    <col min="7693" max="7693" width="14.5703125" style="1" customWidth="1"/>
    <col min="7694" max="7694" width="9.85546875" style="1" customWidth="1"/>
    <col min="7695" max="7695" width="0" style="1" hidden="1" customWidth="1"/>
    <col min="7696" max="7936" width="9.140625" style="1"/>
    <col min="7937" max="7937" width="6.28515625" style="1" customWidth="1"/>
    <col min="7938" max="7938" width="32.5703125" style="1" customWidth="1"/>
    <col min="7939" max="7939" width="10.140625" style="1" customWidth="1"/>
    <col min="7940" max="7940" width="22.140625" style="1" customWidth="1"/>
    <col min="7941" max="7941" width="10.42578125" style="1" customWidth="1"/>
    <col min="7942" max="7942" width="10.7109375" style="1" customWidth="1"/>
    <col min="7943" max="7944" width="9.28515625" style="1" customWidth="1"/>
    <col min="7945" max="7945" width="9.140625" style="1"/>
    <col min="7946" max="7946" width="8.42578125" style="1" customWidth="1"/>
    <col min="7947" max="7947" width="8.85546875" style="1" customWidth="1"/>
    <col min="7948" max="7948" width="8.7109375" style="1" customWidth="1"/>
    <col min="7949" max="7949" width="14.5703125" style="1" customWidth="1"/>
    <col min="7950" max="7950" width="9.85546875" style="1" customWidth="1"/>
    <col min="7951" max="7951" width="0" style="1" hidden="1" customWidth="1"/>
    <col min="7952" max="8192" width="9.140625" style="1"/>
    <col min="8193" max="8193" width="6.28515625" style="1" customWidth="1"/>
    <col min="8194" max="8194" width="32.5703125" style="1" customWidth="1"/>
    <col min="8195" max="8195" width="10.140625" style="1" customWidth="1"/>
    <col min="8196" max="8196" width="22.140625" style="1" customWidth="1"/>
    <col min="8197" max="8197" width="10.42578125" style="1" customWidth="1"/>
    <col min="8198" max="8198" width="10.7109375" style="1" customWidth="1"/>
    <col min="8199" max="8200" width="9.28515625" style="1" customWidth="1"/>
    <col min="8201" max="8201" width="9.140625" style="1"/>
    <col min="8202" max="8202" width="8.42578125" style="1" customWidth="1"/>
    <col min="8203" max="8203" width="8.85546875" style="1" customWidth="1"/>
    <col min="8204" max="8204" width="8.7109375" style="1" customWidth="1"/>
    <col min="8205" max="8205" width="14.5703125" style="1" customWidth="1"/>
    <col min="8206" max="8206" width="9.85546875" style="1" customWidth="1"/>
    <col min="8207" max="8207" width="0" style="1" hidden="1" customWidth="1"/>
    <col min="8208" max="8448" width="9.140625" style="1"/>
    <col min="8449" max="8449" width="6.28515625" style="1" customWidth="1"/>
    <col min="8450" max="8450" width="32.5703125" style="1" customWidth="1"/>
    <col min="8451" max="8451" width="10.140625" style="1" customWidth="1"/>
    <col min="8452" max="8452" width="22.140625" style="1" customWidth="1"/>
    <col min="8453" max="8453" width="10.42578125" style="1" customWidth="1"/>
    <col min="8454" max="8454" width="10.7109375" style="1" customWidth="1"/>
    <col min="8455" max="8456" width="9.28515625" style="1" customWidth="1"/>
    <col min="8457" max="8457" width="9.140625" style="1"/>
    <col min="8458" max="8458" width="8.42578125" style="1" customWidth="1"/>
    <col min="8459" max="8459" width="8.85546875" style="1" customWidth="1"/>
    <col min="8460" max="8460" width="8.7109375" style="1" customWidth="1"/>
    <col min="8461" max="8461" width="14.5703125" style="1" customWidth="1"/>
    <col min="8462" max="8462" width="9.85546875" style="1" customWidth="1"/>
    <col min="8463" max="8463" width="0" style="1" hidden="1" customWidth="1"/>
    <col min="8464" max="8704" width="9.140625" style="1"/>
    <col min="8705" max="8705" width="6.28515625" style="1" customWidth="1"/>
    <col min="8706" max="8706" width="32.5703125" style="1" customWidth="1"/>
    <col min="8707" max="8707" width="10.140625" style="1" customWidth="1"/>
    <col min="8708" max="8708" width="22.140625" style="1" customWidth="1"/>
    <col min="8709" max="8709" width="10.42578125" style="1" customWidth="1"/>
    <col min="8710" max="8710" width="10.7109375" style="1" customWidth="1"/>
    <col min="8711" max="8712" width="9.28515625" style="1" customWidth="1"/>
    <col min="8713" max="8713" width="9.140625" style="1"/>
    <col min="8714" max="8714" width="8.42578125" style="1" customWidth="1"/>
    <col min="8715" max="8715" width="8.85546875" style="1" customWidth="1"/>
    <col min="8716" max="8716" width="8.7109375" style="1" customWidth="1"/>
    <col min="8717" max="8717" width="14.5703125" style="1" customWidth="1"/>
    <col min="8718" max="8718" width="9.85546875" style="1" customWidth="1"/>
    <col min="8719" max="8719" width="0" style="1" hidden="1" customWidth="1"/>
    <col min="8720" max="8960" width="9.140625" style="1"/>
    <col min="8961" max="8961" width="6.28515625" style="1" customWidth="1"/>
    <col min="8962" max="8962" width="32.5703125" style="1" customWidth="1"/>
    <col min="8963" max="8963" width="10.140625" style="1" customWidth="1"/>
    <col min="8964" max="8964" width="22.140625" style="1" customWidth="1"/>
    <col min="8965" max="8965" width="10.42578125" style="1" customWidth="1"/>
    <col min="8966" max="8966" width="10.7109375" style="1" customWidth="1"/>
    <col min="8967" max="8968" width="9.28515625" style="1" customWidth="1"/>
    <col min="8969" max="8969" width="9.140625" style="1"/>
    <col min="8970" max="8970" width="8.42578125" style="1" customWidth="1"/>
    <col min="8971" max="8971" width="8.85546875" style="1" customWidth="1"/>
    <col min="8972" max="8972" width="8.7109375" style="1" customWidth="1"/>
    <col min="8973" max="8973" width="14.5703125" style="1" customWidth="1"/>
    <col min="8974" max="8974" width="9.85546875" style="1" customWidth="1"/>
    <col min="8975" max="8975" width="0" style="1" hidden="1" customWidth="1"/>
    <col min="8976" max="9216" width="9.140625" style="1"/>
    <col min="9217" max="9217" width="6.28515625" style="1" customWidth="1"/>
    <col min="9218" max="9218" width="32.5703125" style="1" customWidth="1"/>
    <col min="9219" max="9219" width="10.140625" style="1" customWidth="1"/>
    <col min="9220" max="9220" width="22.140625" style="1" customWidth="1"/>
    <col min="9221" max="9221" width="10.42578125" style="1" customWidth="1"/>
    <col min="9222" max="9222" width="10.7109375" style="1" customWidth="1"/>
    <col min="9223" max="9224" width="9.28515625" style="1" customWidth="1"/>
    <col min="9225" max="9225" width="9.140625" style="1"/>
    <col min="9226" max="9226" width="8.42578125" style="1" customWidth="1"/>
    <col min="9227" max="9227" width="8.85546875" style="1" customWidth="1"/>
    <col min="9228" max="9228" width="8.7109375" style="1" customWidth="1"/>
    <col min="9229" max="9229" width="14.5703125" style="1" customWidth="1"/>
    <col min="9230" max="9230" width="9.85546875" style="1" customWidth="1"/>
    <col min="9231" max="9231" width="0" style="1" hidden="1" customWidth="1"/>
    <col min="9232" max="9472" width="9.140625" style="1"/>
    <col min="9473" max="9473" width="6.28515625" style="1" customWidth="1"/>
    <col min="9474" max="9474" width="32.5703125" style="1" customWidth="1"/>
    <col min="9475" max="9475" width="10.140625" style="1" customWidth="1"/>
    <col min="9476" max="9476" width="22.140625" style="1" customWidth="1"/>
    <col min="9477" max="9477" width="10.42578125" style="1" customWidth="1"/>
    <col min="9478" max="9478" width="10.7109375" style="1" customWidth="1"/>
    <col min="9479" max="9480" width="9.28515625" style="1" customWidth="1"/>
    <col min="9481" max="9481" width="9.140625" style="1"/>
    <col min="9482" max="9482" width="8.42578125" style="1" customWidth="1"/>
    <col min="9483" max="9483" width="8.85546875" style="1" customWidth="1"/>
    <col min="9484" max="9484" width="8.7109375" style="1" customWidth="1"/>
    <col min="9485" max="9485" width="14.5703125" style="1" customWidth="1"/>
    <col min="9486" max="9486" width="9.85546875" style="1" customWidth="1"/>
    <col min="9487" max="9487" width="0" style="1" hidden="1" customWidth="1"/>
    <col min="9488" max="9728" width="9.140625" style="1"/>
    <col min="9729" max="9729" width="6.28515625" style="1" customWidth="1"/>
    <col min="9730" max="9730" width="32.5703125" style="1" customWidth="1"/>
    <col min="9731" max="9731" width="10.140625" style="1" customWidth="1"/>
    <col min="9732" max="9732" width="22.140625" style="1" customWidth="1"/>
    <col min="9733" max="9733" width="10.42578125" style="1" customWidth="1"/>
    <col min="9734" max="9734" width="10.7109375" style="1" customWidth="1"/>
    <col min="9735" max="9736" width="9.28515625" style="1" customWidth="1"/>
    <col min="9737" max="9737" width="9.140625" style="1"/>
    <col min="9738" max="9738" width="8.42578125" style="1" customWidth="1"/>
    <col min="9739" max="9739" width="8.85546875" style="1" customWidth="1"/>
    <col min="9740" max="9740" width="8.7109375" style="1" customWidth="1"/>
    <col min="9741" max="9741" width="14.5703125" style="1" customWidth="1"/>
    <col min="9742" max="9742" width="9.85546875" style="1" customWidth="1"/>
    <col min="9743" max="9743" width="0" style="1" hidden="1" customWidth="1"/>
    <col min="9744" max="9984" width="9.140625" style="1"/>
    <col min="9985" max="9985" width="6.28515625" style="1" customWidth="1"/>
    <col min="9986" max="9986" width="32.5703125" style="1" customWidth="1"/>
    <col min="9987" max="9987" width="10.140625" style="1" customWidth="1"/>
    <col min="9988" max="9988" width="22.140625" style="1" customWidth="1"/>
    <col min="9989" max="9989" width="10.42578125" style="1" customWidth="1"/>
    <col min="9990" max="9990" width="10.7109375" style="1" customWidth="1"/>
    <col min="9991" max="9992" width="9.28515625" style="1" customWidth="1"/>
    <col min="9993" max="9993" width="9.140625" style="1"/>
    <col min="9994" max="9994" width="8.42578125" style="1" customWidth="1"/>
    <col min="9995" max="9995" width="8.85546875" style="1" customWidth="1"/>
    <col min="9996" max="9996" width="8.7109375" style="1" customWidth="1"/>
    <col min="9997" max="9997" width="14.5703125" style="1" customWidth="1"/>
    <col min="9998" max="9998" width="9.85546875" style="1" customWidth="1"/>
    <col min="9999" max="9999" width="0" style="1" hidden="1" customWidth="1"/>
    <col min="10000" max="10240" width="9.140625" style="1"/>
    <col min="10241" max="10241" width="6.28515625" style="1" customWidth="1"/>
    <col min="10242" max="10242" width="32.5703125" style="1" customWidth="1"/>
    <col min="10243" max="10243" width="10.140625" style="1" customWidth="1"/>
    <col min="10244" max="10244" width="22.140625" style="1" customWidth="1"/>
    <col min="10245" max="10245" width="10.42578125" style="1" customWidth="1"/>
    <col min="10246" max="10246" width="10.7109375" style="1" customWidth="1"/>
    <col min="10247" max="10248" width="9.28515625" style="1" customWidth="1"/>
    <col min="10249" max="10249" width="9.140625" style="1"/>
    <col min="10250" max="10250" width="8.42578125" style="1" customWidth="1"/>
    <col min="10251" max="10251" width="8.85546875" style="1" customWidth="1"/>
    <col min="10252" max="10252" width="8.7109375" style="1" customWidth="1"/>
    <col min="10253" max="10253" width="14.5703125" style="1" customWidth="1"/>
    <col min="10254" max="10254" width="9.85546875" style="1" customWidth="1"/>
    <col min="10255" max="10255" width="0" style="1" hidden="1" customWidth="1"/>
    <col min="10256" max="10496" width="9.140625" style="1"/>
    <col min="10497" max="10497" width="6.28515625" style="1" customWidth="1"/>
    <col min="10498" max="10498" width="32.5703125" style="1" customWidth="1"/>
    <col min="10499" max="10499" width="10.140625" style="1" customWidth="1"/>
    <col min="10500" max="10500" width="22.140625" style="1" customWidth="1"/>
    <col min="10501" max="10501" width="10.42578125" style="1" customWidth="1"/>
    <col min="10502" max="10502" width="10.7109375" style="1" customWidth="1"/>
    <col min="10503" max="10504" width="9.28515625" style="1" customWidth="1"/>
    <col min="10505" max="10505" width="9.140625" style="1"/>
    <col min="10506" max="10506" width="8.42578125" style="1" customWidth="1"/>
    <col min="10507" max="10507" width="8.85546875" style="1" customWidth="1"/>
    <col min="10508" max="10508" width="8.7109375" style="1" customWidth="1"/>
    <col min="10509" max="10509" width="14.5703125" style="1" customWidth="1"/>
    <col min="10510" max="10510" width="9.85546875" style="1" customWidth="1"/>
    <col min="10511" max="10511" width="0" style="1" hidden="1" customWidth="1"/>
    <col min="10512" max="10752" width="9.140625" style="1"/>
    <col min="10753" max="10753" width="6.28515625" style="1" customWidth="1"/>
    <col min="10754" max="10754" width="32.5703125" style="1" customWidth="1"/>
    <col min="10755" max="10755" width="10.140625" style="1" customWidth="1"/>
    <col min="10756" max="10756" width="22.140625" style="1" customWidth="1"/>
    <col min="10757" max="10757" width="10.42578125" style="1" customWidth="1"/>
    <col min="10758" max="10758" width="10.7109375" style="1" customWidth="1"/>
    <col min="10759" max="10760" width="9.28515625" style="1" customWidth="1"/>
    <col min="10761" max="10761" width="9.140625" style="1"/>
    <col min="10762" max="10762" width="8.42578125" style="1" customWidth="1"/>
    <col min="10763" max="10763" width="8.85546875" style="1" customWidth="1"/>
    <col min="10764" max="10764" width="8.7109375" style="1" customWidth="1"/>
    <col min="10765" max="10765" width="14.5703125" style="1" customWidth="1"/>
    <col min="10766" max="10766" width="9.85546875" style="1" customWidth="1"/>
    <col min="10767" max="10767" width="0" style="1" hidden="1" customWidth="1"/>
    <col min="10768" max="11008" width="9.140625" style="1"/>
    <col min="11009" max="11009" width="6.28515625" style="1" customWidth="1"/>
    <col min="11010" max="11010" width="32.5703125" style="1" customWidth="1"/>
    <col min="11011" max="11011" width="10.140625" style="1" customWidth="1"/>
    <col min="11012" max="11012" width="22.140625" style="1" customWidth="1"/>
    <col min="11013" max="11013" width="10.42578125" style="1" customWidth="1"/>
    <col min="11014" max="11014" width="10.7109375" style="1" customWidth="1"/>
    <col min="11015" max="11016" width="9.28515625" style="1" customWidth="1"/>
    <col min="11017" max="11017" width="9.140625" style="1"/>
    <col min="11018" max="11018" width="8.42578125" style="1" customWidth="1"/>
    <col min="11019" max="11019" width="8.85546875" style="1" customWidth="1"/>
    <col min="11020" max="11020" width="8.7109375" style="1" customWidth="1"/>
    <col min="11021" max="11021" width="14.5703125" style="1" customWidth="1"/>
    <col min="11022" max="11022" width="9.85546875" style="1" customWidth="1"/>
    <col min="11023" max="11023" width="0" style="1" hidden="1" customWidth="1"/>
    <col min="11024" max="11264" width="9.140625" style="1"/>
    <col min="11265" max="11265" width="6.28515625" style="1" customWidth="1"/>
    <col min="11266" max="11266" width="32.5703125" style="1" customWidth="1"/>
    <col min="11267" max="11267" width="10.140625" style="1" customWidth="1"/>
    <col min="11268" max="11268" width="22.140625" style="1" customWidth="1"/>
    <col min="11269" max="11269" width="10.42578125" style="1" customWidth="1"/>
    <col min="11270" max="11270" width="10.7109375" style="1" customWidth="1"/>
    <col min="11271" max="11272" width="9.28515625" style="1" customWidth="1"/>
    <col min="11273" max="11273" width="9.140625" style="1"/>
    <col min="11274" max="11274" width="8.42578125" style="1" customWidth="1"/>
    <col min="11275" max="11275" width="8.85546875" style="1" customWidth="1"/>
    <col min="11276" max="11276" width="8.7109375" style="1" customWidth="1"/>
    <col min="11277" max="11277" width="14.5703125" style="1" customWidth="1"/>
    <col min="11278" max="11278" width="9.85546875" style="1" customWidth="1"/>
    <col min="11279" max="11279" width="0" style="1" hidden="1" customWidth="1"/>
    <col min="11280" max="11520" width="9.140625" style="1"/>
    <col min="11521" max="11521" width="6.28515625" style="1" customWidth="1"/>
    <col min="11522" max="11522" width="32.5703125" style="1" customWidth="1"/>
    <col min="11523" max="11523" width="10.140625" style="1" customWidth="1"/>
    <col min="11524" max="11524" width="22.140625" style="1" customWidth="1"/>
    <col min="11525" max="11525" width="10.42578125" style="1" customWidth="1"/>
    <col min="11526" max="11526" width="10.7109375" style="1" customWidth="1"/>
    <col min="11527" max="11528" width="9.28515625" style="1" customWidth="1"/>
    <col min="11529" max="11529" width="9.140625" style="1"/>
    <col min="11530" max="11530" width="8.42578125" style="1" customWidth="1"/>
    <col min="11531" max="11531" width="8.85546875" style="1" customWidth="1"/>
    <col min="11532" max="11532" width="8.7109375" style="1" customWidth="1"/>
    <col min="11533" max="11533" width="14.5703125" style="1" customWidth="1"/>
    <col min="11534" max="11534" width="9.85546875" style="1" customWidth="1"/>
    <col min="11535" max="11535" width="0" style="1" hidden="1" customWidth="1"/>
    <col min="11536" max="11776" width="9.140625" style="1"/>
    <col min="11777" max="11777" width="6.28515625" style="1" customWidth="1"/>
    <col min="11778" max="11778" width="32.5703125" style="1" customWidth="1"/>
    <col min="11779" max="11779" width="10.140625" style="1" customWidth="1"/>
    <col min="11780" max="11780" width="22.140625" style="1" customWidth="1"/>
    <col min="11781" max="11781" width="10.42578125" style="1" customWidth="1"/>
    <col min="11782" max="11782" width="10.7109375" style="1" customWidth="1"/>
    <col min="11783" max="11784" width="9.28515625" style="1" customWidth="1"/>
    <col min="11785" max="11785" width="9.140625" style="1"/>
    <col min="11786" max="11786" width="8.42578125" style="1" customWidth="1"/>
    <col min="11787" max="11787" width="8.85546875" style="1" customWidth="1"/>
    <col min="11788" max="11788" width="8.7109375" style="1" customWidth="1"/>
    <col min="11789" max="11789" width="14.5703125" style="1" customWidth="1"/>
    <col min="11790" max="11790" width="9.85546875" style="1" customWidth="1"/>
    <col min="11791" max="11791" width="0" style="1" hidden="1" customWidth="1"/>
    <col min="11792" max="12032" width="9.140625" style="1"/>
    <col min="12033" max="12033" width="6.28515625" style="1" customWidth="1"/>
    <col min="12034" max="12034" width="32.5703125" style="1" customWidth="1"/>
    <col min="12035" max="12035" width="10.140625" style="1" customWidth="1"/>
    <col min="12036" max="12036" width="22.140625" style="1" customWidth="1"/>
    <col min="12037" max="12037" width="10.42578125" style="1" customWidth="1"/>
    <col min="12038" max="12038" width="10.7109375" style="1" customWidth="1"/>
    <col min="12039" max="12040" width="9.28515625" style="1" customWidth="1"/>
    <col min="12041" max="12041" width="9.140625" style="1"/>
    <col min="12042" max="12042" width="8.42578125" style="1" customWidth="1"/>
    <col min="12043" max="12043" width="8.85546875" style="1" customWidth="1"/>
    <col min="12044" max="12044" width="8.7109375" style="1" customWidth="1"/>
    <col min="12045" max="12045" width="14.5703125" style="1" customWidth="1"/>
    <col min="12046" max="12046" width="9.85546875" style="1" customWidth="1"/>
    <col min="12047" max="12047" width="0" style="1" hidden="1" customWidth="1"/>
    <col min="12048" max="12288" width="9.140625" style="1"/>
    <col min="12289" max="12289" width="6.28515625" style="1" customWidth="1"/>
    <col min="12290" max="12290" width="32.5703125" style="1" customWidth="1"/>
    <col min="12291" max="12291" width="10.140625" style="1" customWidth="1"/>
    <col min="12292" max="12292" width="22.140625" style="1" customWidth="1"/>
    <col min="12293" max="12293" width="10.42578125" style="1" customWidth="1"/>
    <col min="12294" max="12294" width="10.7109375" style="1" customWidth="1"/>
    <col min="12295" max="12296" width="9.28515625" style="1" customWidth="1"/>
    <col min="12297" max="12297" width="9.140625" style="1"/>
    <col min="12298" max="12298" width="8.42578125" style="1" customWidth="1"/>
    <col min="12299" max="12299" width="8.85546875" style="1" customWidth="1"/>
    <col min="12300" max="12300" width="8.7109375" style="1" customWidth="1"/>
    <col min="12301" max="12301" width="14.5703125" style="1" customWidth="1"/>
    <col min="12302" max="12302" width="9.85546875" style="1" customWidth="1"/>
    <col min="12303" max="12303" width="0" style="1" hidden="1" customWidth="1"/>
    <col min="12304" max="12544" width="9.140625" style="1"/>
    <col min="12545" max="12545" width="6.28515625" style="1" customWidth="1"/>
    <col min="12546" max="12546" width="32.5703125" style="1" customWidth="1"/>
    <col min="12547" max="12547" width="10.140625" style="1" customWidth="1"/>
    <col min="12548" max="12548" width="22.140625" style="1" customWidth="1"/>
    <col min="12549" max="12549" width="10.42578125" style="1" customWidth="1"/>
    <col min="12550" max="12550" width="10.7109375" style="1" customWidth="1"/>
    <col min="12551" max="12552" width="9.28515625" style="1" customWidth="1"/>
    <col min="12553" max="12553" width="9.140625" style="1"/>
    <col min="12554" max="12554" width="8.42578125" style="1" customWidth="1"/>
    <col min="12555" max="12555" width="8.85546875" style="1" customWidth="1"/>
    <col min="12556" max="12556" width="8.7109375" style="1" customWidth="1"/>
    <col min="12557" max="12557" width="14.5703125" style="1" customWidth="1"/>
    <col min="12558" max="12558" width="9.85546875" style="1" customWidth="1"/>
    <col min="12559" max="12559" width="0" style="1" hidden="1" customWidth="1"/>
    <col min="12560" max="12800" width="9.140625" style="1"/>
    <col min="12801" max="12801" width="6.28515625" style="1" customWidth="1"/>
    <col min="12802" max="12802" width="32.5703125" style="1" customWidth="1"/>
    <col min="12803" max="12803" width="10.140625" style="1" customWidth="1"/>
    <col min="12804" max="12804" width="22.140625" style="1" customWidth="1"/>
    <col min="12805" max="12805" width="10.42578125" style="1" customWidth="1"/>
    <col min="12806" max="12806" width="10.7109375" style="1" customWidth="1"/>
    <col min="12807" max="12808" width="9.28515625" style="1" customWidth="1"/>
    <col min="12809" max="12809" width="9.140625" style="1"/>
    <col min="12810" max="12810" width="8.42578125" style="1" customWidth="1"/>
    <col min="12811" max="12811" width="8.85546875" style="1" customWidth="1"/>
    <col min="12812" max="12812" width="8.7109375" style="1" customWidth="1"/>
    <col min="12813" max="12813" width="14.5703125" style="1" customWidth="1"/>
    <col min="12814" max="12814" width="9.85546875" style="1" customWidth="1"/>
    <col min="12815" max="12815" width="0" style="1" hidden="1" customWidth="1"/>
    <col min="12816" max="13056" width="9.140625" style="1"/>
    <col min="13057" max="13057" width="6.28515625" style="1" customWidth="1"/>
    <col min="13058" max="13058" width="32.5703125" style="1" customWidth="1"/>
    <col min="13059" max="13059" width="10.140625" style="1" customWidth="1"/>
    <col min="13060" max="13060" width="22.140625" style="1" customWidth="1"/>
    <col min="13061" max="13061" width="10.42578125" style="1" customWidth="1"/>
    <col min="13062" max="13062" width="10.7109375" style="1" customWidth="1"/>
    <col min="13063" max="13064" width="9.28515625" style="1" customWidth="1"/>
    <col min="13065" max="13065" width="9.140625" style="1"/>
    <col min="13066" max="13066" width="8.42578125" style="1" customWidth="1"/>
    <col min="13067" max="13067" width="8.85546875" style="1" customWidth="1"/>
    <col min="13068" max="13068" width="8.7109375" style="1" customWidth="1"/>
    <col min="13069" max="13069" width="14.5703125" style="1" customWidth="1"/>
    <col min="13070" max="13070" width="9.85546875" style="1" customWidth="1"/>
    <col min="13071" max="13071" width="0" style="1" hidden="1" customWidth="1"/>
    <col min="13072" max="13312" width="9.140625" style="1"/>
    <col min="13313" max="13313" width="6.28515625" style="1" customWidth="1"/>
    <col min="13314" max="13314" width="32.5703125" style="1" customWidth="1"/>
    <col min="13315" max="13315" width="10.140625" style="1" customWidth="1"/>
    <col min="13316" max="13316" width="22.140625" style="1" customWidth="1"/>
    <col min="13317" max="13317" width="10.42578125" style="1" customWidth="1"/>
    <col min="13318" max="13318" width="10.7109375" style="1" customWidth="1"/>
    <col min="13319" max="13320" width="9.28515625" style="1" customWidth="1"/>
    <col min="13321" max="13321" width="9.140625" style="1"/>
    <col min="13322" max="13322" width="8.42578125" style="1" customWidth="1"/>
    <col min="13323" max="13323" width="8.85546875" style="1" customWidth="1"/>
    <col min="13324" max="13324" width="8.7109375" style="1" customWidth="1"/>
    <col min="13325" max="13325" width="14.5703125" style="1" customWidth="1"/>
    <col min="13326" max="13326" width="9.85546875" style="1" customWidth="1"/>
    <col min="13327" max="13327" width="0" style="1" hidden="1" customWidth="1"/>
    <col min="13328" max="13568" width="9.140625" style="1"/>
    <col min="13569" max="13569" width="6.28515625" style="1" customWidth="1"/>
    <col min="13570" max="13570" width="32.5703125" style="1" customWidth="1"/>
    <col min="13571" max="13571" width="10.140625" style="1" customWidth="1"/>
    <col min="13572" max="13572" width="22.140625" style="1" customWidth="1"/>
    <col min="13573" max="13573" width="10.42578125" style="1" customWidth="1"/>
    <col min="13574" max="13574" width="10.7109375" style="1" customWidth="1"/>
    <col min="13575" max="13576" width="9.28515625" style="1" customWidth="1"/>
    <col min="13577" max="13577" width="9.140625" style="1"/>
    <col min="13578" max="13578" width="8.42578125" style="1" customWidth="1"/>
    <col min="13579" max="13579" width="8.85546875" style="1" customWidth="1"/>
    <col min="13580" max="13580" width="8.7109375" style="1" customWidth="1"/>
    <col min="13581" max="13581" width="14.5703125" style="1" customWidth="1"/>
    <col min="13582" max="13582" width="9.85546875" style="1" customWidth="1"/>
    <col min="13583" max="13583" width="0" style="1" hidden="1" customWidth="1"/>
    <col min="13584" max="13824" width="9.140625" style="1"/>
    <col min="13825" max="13825" width="6.28515625" style="1" customWidth="1"/>
    <col min="13826" max="13826" width="32.5703125" style="1" customWidth="1"/>
    <col min="13827" max="13827" width="10.140625" style="1" customWidth="1"/>
    <col min="13828" max="13828" width="22.140625" style="1" customWidth="1"/>
    <col min="13829" max="13829" width="10.42578125" style="1" customWidth="1"/>
    <col min="13830" max="13830" width="10.7109375" style="1" customWidth="1"/>
    <col min="13831" max="13832" width="9.28515625" style="1" customWidth="1"/>
    <col min="13833" max="13833" width="9.140625" style="1"/>
    <col min="13834" max="13834" width="8.42578125" style="1" customWidth="1"/>
    <col min="13835" max="13835" width="8.85546875" style="1" customWidth="1"/>
    <col min="13836" max="13836" width="8.7109375" style="1" customWidth="1"/>
    <col min="13837" max="13837" width="14.5703125" style="1" customWidth="1"/>
    <col min="13838" max="13838" width="9.85546875" style="1" customWidth="1"/>
    <col min="13839" max="13839" width="0" style="1" hidden="1" customWidth="1"/>
    <col min="13840" max="14080" width="9.140625" style="1"/>
    <col min="14081" max="14081" width="6.28515625" style="1" customWidth="1"/>
    <col min="14082" max="14082" width="32.5703125" style="1" customWidth="1"/>
    <col min="14083" max="14083" width="10.140625" style="1" customWidth="1"/>
    <col min="14084" max="14084" width="22.140625" style="1" customWidth="1"/>
    <col min="14085" max="14085" width="10.42578125" style="1" customWidth="1"/>
    <col min="14086" max="14086" width="10.7109375" style="1" customWidth="1"/>
    <col min="14087" max="14088" width="9.28515625" style="1" customWidth="1"/>
    <col min="14089" max="14089" width="9.140625" style="1"/>
    <col min="14090" max="14090" width="8.42578125" style="1" customWidth="1"/>
    <col min="14091" max="14091" width="8.85546875" style="1" customWidth="1"/>
    <col min="14092" max="14092" width="8.7109375" style="1" customWidth="1"/>
    <col min="14093" max="14093" width="14.5703125" style="1" customWidth="1"/>
    <col min="14094" max="14094" width="9.85546875" style="1" customWidth="1"/>
    <col min="14095" max="14095" width="0" style="1" hidden="1" customWidth="1"/>
    <col min="14096" max="14336" width="9.140625" style="1"/>
    <col min="14337" max="14337" width="6.28515625" style="1" customWidth="1"/>
    <col min="14338" max="14338" width="32.5703125" style="1" customWidth="1"/>
    <col min="14339" max="14339" width="10.140625" style="1" customWidth="1"/>
    <col min="14340" max="14340" width="22.140625" style="1" customWidth="1"/>
    <col min="14341" max="14341" width="10.42578125" style="1" customWidth="1"/>
    <col min="14342" max="14342" width="10.7109375" style="1" customWidth="1"/>
    <col min="14343" max="14344" width="9.28515625" style="1" customWidth="1"/>
    <col min="14345" max="14345" width="9.140625" style="1"/>
    <col min="14346" max="14346" width="8.42578125" style="1" customWidth="1"/>
    <col min="14347" max="14347" width="8.85546875" style="1" customWidth="1"/>
    <col min="14348" max="14348" width="8.7109375" style="1" customWidth="1"/>
    <col min="14349" max="14349" width="14.5703125" style="1" customWidth="1"/>
    <col min="14350" max="14350" width="9.85546875" style="1" customWidth="1"/>
    <col min="14351" max="14351" width="0" style="1" hidden="1" customWidth="1"/>
    <col min="14352" max="14592" width="9.140625" style="1"/>
    <col min="14593" max="14593" width="6.28515625" style="1" customWidth="1"/>
    <col min="14594" max="14594" width="32.5703125" style="1" customWidth="1"/>
    <col min="14595" max="14595" width="10.140625" style="1" customWidth="1"/>
    <col min="14596" max="14596" width="22.140625" style="1" customWidth="1"/>
    <col min="14597" max="14597" width="10.42578125" style="1" customWidth="1"/>
    <col min="14598" max="14598" width="10.7109375" style="1" customWidth="1"/>
    <col min="14599" max="14600" width="9.28515625" style="1" customWidth="1"/>
    <col min="14601" max="14601" width="9.140625" style="1"/>
    <col min="14602" max="14602" width="8.42578125" style="1" customWidth="1"/>
    <col min="14603" max="14603" width="8.85546875" style="1" customWidth="1"/>
    <col min="14604" max="14604" width="8.7109375" style="1" customWidth="1"/>
    <col min="14605" max="14605" width="14.5703125" style="1" customWidth="1"/>
    <col min="14606" max="14606" width="9.85546875" style="1" customWidth="1"/>
    <col min="14607" max="14607" width="0" style="1" hidden="1" customWidth="1"/>
    <col min="14608" max="14848" width="9.140625" style="1"/>
    <col min="14849" max="14849" width="6.28515625" style="1" customWidth="1"/>
    <col min="14850" max="14850" width="32.5703125" style="1" customWidth="1"/>
    <col min="14851" max="14851" width="10.140625" style="1" customWidth="1"/>
    <col min="14852" max="14852" width="22.140625" style="1" customWidth="1"/>
    <col min="14853" max="14853" width="10.42578125" style="1" customWidth="1"/>
    <col min="14854" max="14854" width="10.7109375" style="1" customWidth="1"/>
    <col min="14855" max="14856" width="9.28515625" style="1" customWidth="1"/>
    <col min="14857" max="14857" width="9.140625" style="1"/>
    <col min="14858" max="14858" width="8.42578125" style="1" customWidth="1"/>
    <col min="14859" max="14859" width="8.85546875" style="1" customWidth="1"/>
    <col min="14860" max="14860" width="8.7109375" style="1" customWidth="1"/>
    <col min="14861" max="14861" width="14.5703125" style="1" customWidth="1"/>
    <col min="14862" max="14862" width="9.85546875" style="1" customWidth="1"/>
    <col min="14863" max="14863" width="0" style="1" hidden="1" customWidth="1"/>
    <col min="14864" max="15104" width="9.140625" style="1"/>
    <col min="15105" max="15105" width="6.28515625" style="1" customWidth="1"/>
    <col min="15106" max="15106" width="32.5703125" style="1" customWidth="1"/>
    <col min="15107" max="15107" width="10.140625" style="1" customWidth="1"/>
    <col min="15108" max="15108" width="22.140625" style="1" customWidth="1"/>
    <col min="15109" max="15109" width="10.42578125" style="1" customWidth="1"/>
    <col min="15110" max="15110" width="10.7109375" style="1" customWidth="1"/>
    <col min="15111" max="15112" width="9.28515625" style="1" customWidth="1"/>
    <col min="15113" max="15113" width="9.140625" style="1"/>
    <col min="15114" max="15114" width="8.42578125" style="1" customWidth="1"/>
    <col min="15115" max="15115" width="8.85546875" style="1" customWidth="1"/>
    <col min="15116" max="15116" width="8.7109375" style="1" customWidth="1"/>
    <col min="15117" max="15117" width="14.5703125" style="1" customWidth="1"/>
    <col min="15118" max="15118" width="9.85546875" style="1" customWidth="1"/>
    <col min="15119" max="15119" width="0" style="1" hidden="1" customWidth="1"/>
    <col min="15120" max="15360" width="9.140625" style="1"/>
    <col min="15361" max="15361" width="6.28515625" style="1" customWidth="1"/>
    <col min="15362" max="15362" width="32.5703125" style="1" customWidth="1"/>
    <col min="15363" max="15363" width="10.140625" style="1" customWidth="1"/>
    <col min="15364" max="15364" width="22.140625" style="1" customWidth="1"/>
    <col min="15365" max="15365" width="10.42578125" style="1" customWidth="1"/>
    <col min="15366" max="15366" width="10.7109375" style="1" customWidth="1"/>
    <col min="15367" max="15368" width="9.28515625" style="1" customWidth="1"/>
    <col min="15369" max="15369" width="9.140625" style="1"/>
    <col min="15370" max="15370" width="8.42578125" style="1" customWidth="1"/>
    <col min="15371" max="15371" width="8.85546875" style="1" customWidth="1"/>
    <col min="15372" max="15372" width="8.7109375" style="1" customWidth="1"/>
    <col min="15373" max="15373" width="14.5703125" style="1" customWidth="1"/>
    <col min="15374" max="15374" width="9.85546875" style="1" customWidth="1"/>
    <col min="15375" max="15375" width="0" style="1" hidden="1" customWidth="1"/>
    <col min="15376" max="15616" width="9.140625" style="1"/>
    <col min="15617" max="15617" width="6.28515625" style="1" customWidth="1"/>
    <col min="15618" max="15618" width="32.5703125" style="1" customWidth="1"/>
    <col min="15619" max="15619" width="10.140625" style="1" customWidth="1"/>
    <col min="15620" max="15620" width="22.140625" style="1" customWidth="1"/>
    <col min="15621" max="15621" width="10.42578125" style="1" customWidth="1"/>
    <col min="15622" max="15622" width="10.7109375" style="1" customWidth="1"/>
    <col min="15623" max="15624" width="9.28515625" style="1" customWidth="1"/>
    <col min="15625" max="15625" width="9.140625" style="1"/>
    <col min="15626" max="15626" width="8.42578125" style="1" customWidth="1"/>
    <col min="15627" max="15627" width="8.85546875" style="1" customWidth="1"/>
    <col min="15628" max="15628" width="8.7109375" style="1" customWidth="1"/>
    <col min="15629" max="15629" width="14.5703125" style="1" customWidth="1"/>
    <col min="15630" max="15630" width="9.85546875" style="1" customWidth="1"/>
    <col min="15631" max="15631" width="0" style="1" hidden="1" customWidth="1"/>
    <col min="15632" max="15872" width="9.140625" style="1"/>
    <col min="15873" max="15873" width="6.28515625" style="1" customWidth="1"/>
    <col min="15874" max="15874" width="32.5703125" style="1" customWidth="1"/>
    <col min="15875" max="15875" width="10.140625" style="1" customWidth="1"/>
    <col min="15876" max="15876" width="22.140625" style="1" customWidth="1"/>
    <col min="15877" max="15877" width="10.42578125" style="1" customWidth="1"/>
    <col min="15878" max="15878" width="10.7109375" style="1" customWidth="1"/>
    <col min="15879" max="15880" width="9.28515625" style="1" customWidth="1"/>
    <col min="15881" max="15881" width="9.140625" style="1"/>
    <col min="15882" max="15882" width="8.42578125" style="1" customWidth="1"/>
    <col min="15883" max="15883" width="8.85546875" style="1" customWidth="1"/>
    <col min="15884" max="15884" width="8.7109375" style="1" customWidth="1"/>
    <col min="15885" max="15885" width="14.5703125" style="1" customWidth="1"/>
    <col min="15886" max="15886" width="9.85546875" style="1" customWidth="1"/>
    <col min="15887" max="15887" width="0" style="1" hidden="1" customWidth="1"/>
    <col min="15888" max="16128" width="9.140625" style="1"/>
    <col min="16129" max="16129" width="6.28515625" style="1" customWidth="1"/>
    <col min="16130" max="16130" width="32.5703125" style="1" customWidth="1"/>
    <col min="16131" max="16131" width="10.140625" style="1" customWidth="1"/>
    <col min="16132" max="16132" width="22.140625" style="1" customWidth="1"/>
    <col min="16133" max="16133" width="10.42578125" style="1" customWidth="1"/>
    <col min="16134" max="16134" width="10.7109375" style="1" customWidth="1"/>
    <col min="16135" max="16136" width="9.28515625" style="1" customWidth="1"/>
    <col min="16137" max="16137" width="9.140625" style="1"/>
    <col min="16138" max="16138" width="8.42578125" style="1" customWidth="1"/>
    <col min="16139" max="16139" width="8.85546875" style="1" customWidth="1"/>
    <col min="16140" max="16140" width="8.7109375" style="1" customWidth="1"/>
    <col min="16141" max="16141" width="14.5703125" style="1" customWidth="1"/>
    <col min="16142" max="16142" width="9.85546875" style="1" customWidth="1"/>
    <col min="16143" max="16143" width="0" style="1" hidden="1" customWidth="1"/>
    <col min="16144" max="16384" width="9.140625" style="1"/>
  </cols>
  <sheetData>
    <row r="1" spans="1:14" ht="25.5" customHeight="1">
      <c r="A1" s="410" t="s">
        <v>219</v>
      </c>
      <c r="B1" s="410"/>
      <c r="C1" s="410"/>
      <c r="D1" s="410"/>
      <c r="E1" s="410"/>
      <c r="F1" s="410"/>
      <c r="G1" s="410"/>
      <c r="H1" s="410"/>
      <c r="I1" s="410"/>
      <c r="J1" s="410"/>
      <c r="K1" s="410"/>
      <c r="L1" s="410"/>
      <c r="M1" s="410"/>
    </row>
    <row r="2" spans="1:14" ht="19.5" customHeight="1">
      <c r="B2" s="344" t="s">
        <v>1841</v>
      </c>
      <c r="C2" s="7"/>
      <c r="J2" s="1" t="s">
        <v>1892</v>
      </c>
      <c r="K2" s="296"/>
      <c r="M2" s="477"/>
      <c r="N2" s="36"/>
    </row>
    <row r="3" spans="1:14" ht="50.25" customHeight="1">
      <c r="A3" s="8" t="s">
        <v>221</v>
      </c>
      <c r="B3" s="417" t="s">
        <v>3</v>
      </c>
      <c r="C3" s="407" t="s">
        <v>222</v>
      </c>
      <c r="D3" s="417" t="s">
        <v>5</v>
      </c>
      <c r="E3" s="407" t="s">
        <v>6</v>
      </c>
      <c r="F3" s="407" t="s">
        <v>223</v>
      </c>
      <c r="G3" s="412" t="s">
        <v>8</v>
      </c>
      <c r="H3" s="413"/>
      <c r="I3" s="412" t="s">
        <v>225</v>
      </c>
      <c r="J3" s="413"/>
      <c r="K3" s="412" t="s">
        <v>226</v>
      </c>
      <c r="L3" s="413"/>
      <c r="M3" s="453" t="s">
        <v>11</v>
      </c>
      <c r="N3" s="407" t="s">
        <v>166</v>
      </c>
    </row>
    <row r="4" spans="1:14">
      <c r="A4" s="13"/>
      <c r="B4" s="418"/>
      <c r="C4" s="416"/>
      <c r="D4" s="418"/>
      <c r="E4" s="416"/>
      <c r="F4" s="416"/>
      <c r="G4" s="16" t="s">
        <v>13</v>
      </c>
      <c r="H4" s="16" t="s">
        <v>14</v>
      </c>
      <c r="I4" s="67" t="s">
        <v>13</v>
      </c>
      <c r="J4" s="16" t="s">
        <v>14</v>
      </c>
      <c r="K4" s="16" t="s">
        <v>13</v>
      </c>
      <c r="L4" s="16" t="s">
        <v>14</v>
      </c>
      <c r="M4" s="454"/>
      <c r="N4" s="416"/>
    </row>
    <row r="5" spans="1:14" ht="12" customHeight="1">
      <c r="A5" s="17">
        <v>1</v>
      </c>
      <c r="B5" s="18">
        <v>2</v>
      </c>
      <c r="C5" s="19">
        <v>3</v>
      </c>
      <c r="D5" s="18">
        <v>4</v>
      </c>
      <c r="E5" s="19">
        <v>5</v>
      </c>
      <c r="F5" s="19">
        <v>6</v>
      </c>
      <c r="G5" s="18">
        <v>7</v>
      </c>
      <c r="H5" s="20">
        <v>8</v>
      </c>
      <c r="I5" s="472">
        <v>9</v>
      </c>
      <c r="J5" s="18">
        <v>10</v>
      </c>
      <c r="K5" s="20">
        <v>11</v>
      </c>
      <c r="L5" s="18">
        <v>12</v>
      </c>
      <c r="M5" s="20">
        <v>13</v>
      </c>
      <c r="N5" s="16">
        <v>14</v>
      </c>
    </row>
    <row r="6" spans="1:14" ht="22.5" customHeight="1">
      <c r="A6" s="343"/>
      <c r="B6" s="459" t="s">
        <v>1840</v>
      </c>
      <c r="C6" s="460"/>
      <c r="D6" s="460"/>
      <c r="E6" s="460"/>
      <c r="F6" s="460"/>
      <c r="G6" s="460"/>
      <c r="H6" s="460"/>
      <c r="I6" s="460"/>
      <c r="J6" s="460"/>
      <c r="K6" s="460"/>
      <c r="L6" s="460"/>
      <c r="M6" s="461"/>
      <c r="N6" s="38"/>
    </row>
    <row r="7" spans="1:14" ht="31.5" customHeight="1">
      <c r="A7" s="21">
        <v>1</v>
      </c>
      <c r="B7" s="22" t="s">
        <v>1839</v>
      </c>
      <c r="C7" s="23">
        <v>304</v>
      </c>
      <c r="D7" s="24" t="s">
        <v>131</v>
      </c>
      <c r="E7" s="24" t="s">
        <v>810</v>
      </c>
      <c r="F7" s="24" t="s">
        <v>811</v>
      </c>
      <c r="G7" s="25">
        <v>0.4</v>
      </c>
      <c r="H7" s="297"/>
      <c r="I7" s="25">
        <v>0.06</v>
      </c>
      <c r="J7" s="297"/>
      <c r="K7" s="25">
        <v>0.46</v>
      </c>
      <c r="L7" s="297"/>
      <c r="M7" s="11" t="s">
        <v>67</v>
      </c>
      <c r="N7" s="24" t="s">
        <v>44</v>
      </c>
    </row>
    <row r="8" spans="1:14" ht="31.5" customHeight="1">
      <c r="A8" s="21">
        <v>2</v>
      </c>
      <c r="B8" s="22" t="s">
        <v>1838</v>
      </c>
      <c r="C8" s="23">
        <v>200</v>
      </c>
      <c r="D8" s="24" t="s">
        <v>131</v>
      </c>
      <c r="E8" s="24" t="s">
        <v>810</v>
      </c>
      <c r="F8" s="24" t="s">
        <v>811</v>
      </c>
      <c r="G8" s="25"/>
      <c r="H8" s="297"/>
      <c r="I8" s="298"/>
      <c r="J8" s="297"/>
      <c r="K8" s="25"/>
      <c r="L8" s="297"/>
      <c r="M8" s="11" t="s">
        <v>812</v>
      </c>
      <c r="N8" s="24" t="s">
        <v>44</v>
      </c>
    </row>
    <row r="9" spans="1:14" ht="30" customHeight="1">
      <c r="A9" s="21">
        <v>3</v>
      </c>
      <c r="B9" s="22" t="s">
        <v>813</v>
      </c>
      <c r="C9" s="23">
        <v>192</v>
      </c>
      <c r="D9" s="24" t="s">
        <v>131</v>
      </c>
      <c r="E9" s="24" t="s">
        <v>814</v>
      </c>
      <c r="F9" s="24" t="s">
        <v>815</v>
      </c>
      <c r="G9" s="25">
        <v>1</v>
      </c>
      <c r="H9" s="297">
        <v>192.98</v>
      </c>
      <c r="I9" s="298"/>
      <c r="J9" s="297"/>
      <c r="K9" s="25">
        <v>1</v>
      </c>
      <c r="L9" s="297">
        <v>192.98</v>
      </c>
      <c r="M9" s="11" t="s">
        <v>348</v>
      </c>
      <c r="N9" s="24" t="s">
        <v>44</v>
      </c>
    </row>
    <row r="10" spans="1:14" ht="33" customHeight="1">
      <c r="A10" s="21">
        <v>4</v>
      </c>
      <c r="B10" s="22" t="s">
        <v>816</v>
      </c>
      <c r="C10" s="23">
        <v>396</v>
      </c>
      <c r="D10" s="24" t="s">
        <v>131</v>
      </c>
      <c r="E10" s="24" t="s">
        <v>815</v>
      </c>
      <c r="F10" s="24" t="s">
        <v>817</v>
      </c>
      <c r="G10" s="25">
        <v>0.9</v>
      </c>
      <c r="H10" s="297">
        <v>290.45</v>
      </c>
      <c r="I10" s="25">
        <v>0.1</v>
      </c>
      <c r="J10" s="297"/>
      <c r="K10" s="25">
        <v>1</v>
      </c>
      <c r="L10" s="297">
        <v>290.45</v>
      </c>
      <c r="M10" s="11" t="s">
        <v>67</v>
      </c>
      <c r="N10" s="24" t="s">
        <v>44</v>
      </c>
    </row>
    <row r="11" spans="1:14" ht="32.25" customHeight="1">
      <c r="A11" s="21">
        <v>5</v>
      </c>
      <c r="B11" s="27" t="s">
        <v>818</v>
      </c>
      <c r="C11" s="23">
        <v>77</v>
      </c>
      <c r="D11" s="24" t="s">
        <v>131</v>
      </c>
      <c r="E11" s="24" t="s">
        <v>819</v>
      </c>
      <c r="F11" s="24" t="s">
        <v>820</v>
      </c>
      <c r="G11" s="25">
        <v>1</v>
      </c>
      <c r="H11" s="26">
        <v>70.19</v>
      </c>
      <c r="I11" s="298"/>
      <c r="J11" s="297">
        <v>0.11</v>
      </c>
      <c r="K11" s="25">
        <v>1</v>
      </c>
      <c r="L11" s="26">
        <v>70.3</v>
      </c>
      <c r="M11" s="11" t="s">
        <v>821</v>
      </c>
      <c r="N11" s="24" t="s">
        <v>822</v>
      </c>
    </row>
    <row r="12" spans="1:14" ht="30.75" customHeight="1">
      <c r="A12" s="21">
        <v>6</v>
      </c>
      <c r="B12" s="27" t="s">
        <v>823</v>
      </c>
      <c r="C12" s="23">
        <v>80</v>
      </c>
      <c r="D12" s="24" t="s">
        <v>131</v>
      </c>
      <c r="E12" s="24" t="s">
        <v>819</v>
      </c>
      <c r="F12" s="24" t="s">
        <v>820</v>
      </c>
      <c r="G12" s="25">
        <v>1</v>
      </c>
      <c r="H12" s="26">
        <v>72.81</v>
      </c>
      <c r="I12" s="298"/>
      <c r="J12" s="297">
        <v>0.67</v>
      </c>
      <c r="K12" s="25">
        <v>1</v>
      </c>
      <c r="L12" s="26">
        <v>73.48</v>
      </c>
      <c r="M12" s="11" t="s">
        <v>821</v>
      </c>
      <c r="N12" s="24" t="s">
        <v>822</v>
      </c>
    </row>
    <row r="13" spans="1:14" ht="29.25" customHeight="1">
      <c r="A13" s="21">
        <v>7</v>
      </c>
      <c r="B13" s="27" t="s">
        <v>824</v>
      </c>
      <c r="C13" s="23">
        <v>50.45</v>
      </c>
      <c r="D13" s="24" t="s">
        <v>131</v>
      </c>
      <c r="E13" s="24" t="s">
        <v>819</v>
      </c>
      <c r="F13" s="24" t="s">
        <v>820</v>
      </c>
      <c r="G13" s="25">
        <v>1</v>
      </c>
      <c r="H13" s="26">
        <v>45.87</v>
      </c>
      <c r="I13" s="298"/>
      <c r="J13" s="297">
        <v>0.12</v>
      </c>
      <c r="K13" s="25">
        <v>1</v>
      </c>
      <c r="L13" s="26">
        <v>45.99</v>
      </c>
      <c r="M13" s="11" t="s">
        <v>821</v>
      </c>
      <c r="N13" s="24" t="s">
        <v>822</v>
      </c>
    </row>
    <row r="14" spans="1:14" ht="31.5" customHeight="1">
      <c r="A14" s="21">
        <v>8</v>
      </c>
      <c r="B14" s="27" t="s">
        <v>825</v>
      </c>
      <c r="C14" s="23">
        <v>20</v>
      </c>
      <c r="D14" s="24" t="s">
        <v>131</v>
      </c>
      <c r="E14" s="24" t="s">
        <v>819</v>
      </c>
      <c r="F14" s="24" t="s">
        <v>826</v>
      </c>
      <c r="G14" s="25">
        <v>1</v>
      </c>
      <c r="H14" s="297">
        <v>19.440000000000001</v>
      </c>
      <c r="I14" s="298"/>
      <c r="J14" s="297">
        <v>0.56000000000000005</v>
      </c>
      <c r="K14" s="25">
        <v>1</v>
      </c>
      <c r="L14" s="297">
        <v>20</v>
      </c>
      <c r="M14" s="11" t="s">
        <v>821</v>
      </c>
      <c r="N14" s="24" t="s">
        <v>822</v>
      </c>
    </row>
    <row r="15" spans="1:14" ht="30.75" customHeight="1">
      <c r="A15" s="21">
        <v>9</v>
      </c>
      <c r="B15" s="27" t="s">
        <v>827</v>
      </c>
      <c r="C15" s="23">
        <v>34.79</v>
      </c>
      <c r="D15" s="24" t="s">
        <v>131</v>
      </c>
      <c r="E15" s="24" t="s">
        <v>819</v>
      </c>
      <c r="F15" s="24" t="s">
        <v>828</v>
      </c>
      <c r="G15" s="25">
        <v>0.49</v>
      </c>
      <c r="H15" s="297">
        <v>20.75</v>
      </c>
      <c r="I15" s="298"/>
      <c r="J15" s="297">
        <v>1.0900000000000001</v>
      </c>
      <c r="K15" s="25">
        <v>0.49</v>
      </c>
      <c r="L15" s="297">
        <v>21.84</v>
      </c>
      <c r="M15" s="11" t="s">
        <v>67</v>
      </c>
      <c r="N15" s="24" t="s">
        <v>822</v>
      </c>
    </row>
    <row r="16" spans="1:14" ht="45.75" customHeight="1">
      <c r="A16" s="21">
        <v>10</v>
      </c>
      <c r="B16" s="27" t="s">
        <v>829</v>
      </c>
      <c r="C16" s="23">
        <v>34.79</v>
      </c>
      <c r="D16" s="24" t="s">
        <v>131</v>
      </c>
      <c r="E16" s="24" t="s">
        <v>819</v>
      </c>
      <c r="F16" s="24" t="s">
        <v>828</v>
      </c>
      <c r="G16" s="25">
        <v>1</v>
      </c>
      <c r="H16" s="297">
        <v>31.3</v>
      </c>
      <c r="I16" s="25"/>
      <c r="J16" s="297">
        <v>3.49</v>
      </c>
      <c r="K16" s="25">
        <v>1</v>
      </c>
      <c r="L16" s="297">
        <v>34.79</v>
      </c>
      <c r="M16" s="11" t="s">
        <v>821</v>
      </c>
      <c r="N16" s="24" t="s">
        <v>822</v>
      </c>
    </row>
    <row r="17" spans="1:14" ht="30.75" customHeight="1">
      <c r="A17" s="21">
        <v>11</v>
      </c>
      <c r="B17" s="27" t="s">
        <v>830</v>
      </c>
      <c r="C17" s="23">
        <v>20</v>
      </c>
      <c r="D17" s="24" t="s">
        <v>131</v>
      </c>
      <c r="E17" s="24" t="s">
        <v>819</v>
      </c>
      <c r="F17" s="24" t="s">
        <v>826</v>
      </c>
      <c r="G17" s="25">
        <v>1</v>
      </c>
      <c r="H17" s="297">
        <v>20</v>
      </c>
      <c r="I17" s="25"/>
      <c r="J17" s="297"/>
      <c r="K17" s="25">
        <v>1</v>
      </c>
      <c r="L17" s="297">
        <v>20</v>
      </c>
      <c r="M17" s="11" t="s">
        <v>348</v>
      </c>
      <c r="N17" s="24" t="s">
        <v>822</v>
      </c>
    </row>
    <row r="18" spans="1:14" ht="29.25" customHeight="1">
      <c r="A18" s="21">
        <v>12</v>
      </c>
      <c r="B18" s="27" t="s">
        <v>831</v>
      </c>
      <c r="C18" s="23">
        <v>20</v>
      </c>
      <c r="D18" s="24" t="s">
        <v>131</v>
      </c>
      <c r="E18" s="24" t="s">
        <v>819</v>
      </c>
      <c r="F18" s="24" t="s">
        <v>826</v>
      </c>
      <c r="G18" s="25">
        <v>1</v>
      </c>
      <c r="H18" s="297">
        <v>19.75</v>
      </c>
      <c r="I18" s="298"/>
      <c r="J18" s="297">
        <v>0.25</v>
      </c>
      <c r="K18" s="25">
        <v>1</v>
      </c>
      <c r="L18" s="297">
        <v>20</v>
      </c>
      <c r="M18" s="11" t="s">
        <v>348</v>
      </c>
      <c r="N18" s="24" t="s">
        <v>822</v>
      </c>
    </row>
    <row r="19" spans="1:14" ht="30.75" customHeight="1">
      <c r="A19" s="21">
        <v>13</v>
      </c>
      <c r="B19" s="27" t="s">
        <v>832</v>
      </c>
      <c r="C19" s="23">
        <v>20</v>
      </c>
      <c r="D19" s="24" t="s">
        <v>131</v>
      </c>
      <c r="E19" s="24" t="s">
        <v>819</v>
      </c>
      <c r="F19" s="24" t="s">
        <v>826</v>
      </c>
      <c r="G19" s="25">
        <v>1</v>
      </c>
      <c r="H19" s="297">
        <v>19.690000000000001</v>
      </c>
      <c r="I19" s="298"/>
      <c r="J19" s="297">
        <v>0.31</v>
      </c>
      <c r="K19" s="25">
        <v>1</v>
      </c>
      <c r="L19" s="297">
        <v>20</v>
      </c>
      <c r="M19" s="11" t="s">
        <v>348</v>
      </c>
      <c r="N19" s="24" t="s">
        <v>822</v>
      </c>
    </row>
    <row r="20" spans="1:14" ht="33.75" customHeight="1">
      <c r="A20" s="21">
        <v>14</v>
      </c>
      <c r="B20" s="27" t="s">
        <v>833</v>
      </c>
      <c r="C20" s="23">
        <v>10</v>
      </c>
      <c r="D20" s="24" t="s">
        <v>131</v>
      </c>
      <c r="E20" s="24" t="s">
        <v>819</v>
      </c>
      <c r="F20" s="24" t="s">
        <v>826</v>
      </c>
      <c r="G20" s="25">
        <v>1</v>
      </c>
      <c r="H20" s="297">
        <v>9.81</v>
      </c>
      <c r="I20" s="298"/>
      <c r="J20" s="297">
        <v>0.19</v>
      </c>
      <c r="K20" s="25">
        <v>1</v>
      </c>
      <c r="L20" s="297">
        <v>10</v>
      </c>
      <c r="M20" s="11" t="s">
        <v>348</v>
      </c>
      <c r="N20" s="24" t="s">
        <v>822</v>
      </c>
    </row>
    <row r="21" spans="1:14" ht="30" customHeight="1">
      <c r="A21" s="21">
        <v>15</v>
      </c>
      <c r="B21" s="27" t="s">
        <v>834</v>
      </c>
      <c r="C21" s="23">
        <v>10</v>
      </c>
      <c r="D21" s="24" t="s">
        <v>131</v>
      </c>
      <c r="E21" s="24" t="s">
        <v>819</v>
      </c>
      <c r="F21" s="24" t="s">
        <v>826</v>
      </c>
      <c r="G21" s="25">
        <v>1</v>
      </c>
      <c r="H21" s="297">
        <v>9.81</v>
      </c>
      <c r="I21" s="298"/>
      <c r="J21" s="297">
        <v>0.19</v>
      </c>
      <c r="K21" s="25">
        <v>1</v>
      </c>
      <c r="L21" s="297">
        <v>10</v>
      </c>
      <c r="M21" s="11" t="s">
        <v>348</v>
      </c>
      <c r="N21" s="24" t="s">
        <v>822</v>
      </c>
    </row>
    <row r="22" spans="1:14" ht="30.75" customHeight="1">
      <c r="A22" s="21">
        <v>16</v>
      </c>
      <c r="B22" s="27" t="s">
        <v>835</v>
      </c>
      <c r="C22" s="23">
        <v>15</v>
      </c>
      <c r="D22" s="24" t="s">
        <v>131</v>
      </c>
      <c r="E22" s="24" t="s">
        <v>819</v>
      </c>
      <c r="F22" s="24" t="s">
        <v>826</v>
      </c>
      <c r="G22" s="299">
        <v>1</v>
      </c>
      <c r="H22" s="297">
        <v>14.73</v>
      </c>
      <c r="I22" s="300"/>
      <c r="J22" s="297">
        <v>0.27</v>
      </c>
      <c r="K22" s="299">
        <v>1</v>
      </c>
      <c r="L22" s="297">
        <v>15</v>
      </c>
      <c r="M22" s="11" t="s">
        <v>348</v>
      </c>
      <c r="N22" s="24" t="s">
        <v>822</v>
      </c>
    </row>
    <row r="23" spans="1:14" ht="30.75" customHeight="1">
      <c r="A23" s="21">
        <v>17</v>
      </c>
      <c r="B23" s="27" t="s">
        <v>1837</v>
      </c>
      <c r="C23" s="23">
        <v>35.97</v>
      </c>
      <c r="D23" s="24" t="s">
        <v>131</v>
      </c>
      <c r="E23" s="24" t="s">
        <v>819</v>
      </c>
      <c r="F23" s="24" t="s">
        <v>820</v>
      </c>
      <c r="G23" s="299">
        <v>1</v>
      </c>
      <c r="H23" s="297">
        <v>34.909999999999997</v>
      </c>
      <c r="I23" s="300"/>
      <c r="J23" s="297">
        <v>1.06</v>
      </c>
      <c r="K23" s="299">
        <v>1</v>
      </c>
      <c r="L23" s="297">
        <v>35.97</v>
      </c>
      <c r="M23" s="11" t="s">
        <v>348</v>
      </c>
      <c r="N23" s="24" t="s">
        <v>822</v>
      </c>
    </row>
    <row r="24" spans="1:14" ht="30.75" customHeight="1">
      <c r="A24" s="21">
        <v>18</v>
      </c>
      <c r="B24" s="27" t="s">
        <v>1836</v>
      </c>
      <c r="C24" s="23">
        <v>40</v>
      </c>
      <c r="D24" s="24" t="s">
        <v>131</v>
      </c>
      <c r="E24" s="24" t="s">
        <v>819</v>
      </c>
      <c r="F24" s="24" t="s">
        <v>820</v>
      </c>
      <c r="G24" s="299">
        <v>1</v>
      </c>
      <c r="H24" s="297">
        <v>39.51</v>
      </c>
      <c r="I24" s="300"/>
      <c r="J24" s="297">
        <v>0.49</v>
      </c>
      <c r="K24" s="299">
        <v>1</v>
      </c>
      <c r="L24" s="297">
        <v>40</v>
      </c>
      <c r="M24" s="11" t="s">
        <v>348</v>
      </c>
      <c r="N24" s="24" t="s">
        <v>822</v>
      </c>
    </row>
    <row r="25" spans="1:14" ht="30.75" customHeight="1">
      <c r="A25" s="21">
        <v>19</v>
      </c>
      <c r="B25" s="27" t="s">
        <v>836</v>
      </c>
      <c r="C25" s="23">
        <v>80</v>
      </c>
      <c r="D25" s="24" t="s">
        <v>131</v>
      </c>
      <c r="E25" s="24" t="s">
        <v>819</v>
      </c>
      <c r="F25" s="24" t="s">
        <v>820</v>
      </c>
      <c r="G25" s="299">
        <v>0.98</v>
      </c>
      <c r="H25" s="297">
        <v>26.66</v>
      </c>
      <c r="I25" s="300">
        <v>0.02</v>
      </c>
      <c r="J25" s="297"/>
      <c r="K25" s="299">
        <v>1</v>
      </c>
      <c r="L25" s="297">
        <v>26.66</v>
      </c>
      <c r="M25" s="11" t="s">
        <v>67</v>
      </c>
      <c r="N25" s="24" t="s">
        <v>822</v>
      </c>
    </row>
    <row r="26" spans="1:14" ht="31.5" customHeight="1">
      <c r="A26" s="21">
        <v>20</v>
      </c>
      <c r="B26" s="27" t="s">
        <v>837</v>
      </c>
      <c r="C26" s="23">
        <v>20</v>
      </c>
      <c r="D26" s="24" t="s">
        <v>131</v>
      </c>
      <c r="E26" s="24" t="s">
        <v>819</v>
      </c>
      <c r="F26" s="24" t="s">
        <v>828</v>
      </c>
      <c r="G26" s="299">
        <v>1</v>
      </c>
      <c r="H26" s="297">
        <v>19.989999999999998</v>
      </c>
      <c r="I26" s="298"/>
      <c r="J26" s="297">
        <v>0.01</v>
      </c>
      <c r="K26" s="299">
        <v>1</v>
      </c>
      <c r="L26" s="297">
        <v>20</v>
      </c>
      <c r="M26" s="11" t="s">
        <v>348</v>
      </c>
      <c r="N26" s="24" t="s">
        <v>822</v>
      </c>
    </row>
    <row r="27" spans="1:14" ht="30.75" customHeight="1">
      <c r="A27" s="21">
        <v>21</v>
      </c>
      <c r="B27" s="27" t="s">
        <v>838</v>
      </c>
      <c r="C27" s="23">
        <v>10</v>
      </c>
      <c r="D27" s="24" t="s">
        <v>131</v>
      </c>
      <c r="E27" s="24" t="s">
        <v>819</v>
      </c>
      <c r="F27" s="24" t="s">
        <v>826</v>
      </c>
      <c r="G27" s="299">
        <v>1</v>
      </c>
      <c r="H27" s="297">
        <v>9.99</v>
      </c>
      <c r="I27" s="298"/>
      <c r="J27" s="297">
        <v>0.01</v>
      </c>
      <c r="K27" s="299">
        <v>1</v>
      </c>
      <c r="L27" s="297">
        <v>10</v>
      </c>
      <c r="M27" s="11" t="s">
        <v>348</v>
      </c>
      <c r="N27" s="24" t="s">
        <v>822</v>
      </c>
    </row>
    <row r="28" spans="1:14" ht="32.25" customHeight="1">
      <c r="A28" s="21">
        <v>22</v>
      </c>
      <c r="B28" s="27" t="s">
        <v>839</v>
      </c>
      <c r="C28" s="23">
        <v>10</v>
      </c>
      <c r="D28" s="24" t="s">
        <v>131</v>
      </c>
      <c r="E28" s="24" t="s">
        <v>819</v>
      </c>
      <c r="F28" s="24" t="s">
        <v>826</v>
      </c>
      <c r="G28" s="299">
        <v>1</v>
      </c>
      <c r="H28" s="297">
        <v>9.57</v>
      </c>
      <c r="I28" s="298"/>
      <c r="J28" s="297"/>
      <c r="K28" s="299">
        <v>1</v>
      </c>
      <c r="L28" s="297">
        <v>9.57</v>
      </c>
      <c r="M28" s="11" t="s">
        <v>348</v>
      </c>
      <c r="N28" s="24" t="s">
        <v>822</v>
      </c>
    </row>
    <row r="29" spans="1:14" ht="48" customHeight="1">
      <c r="A29" s="21">
        <v>23</v>
      </c>
      <c r="B29" s="27" t="s">
        <v>840</v>
      </c>
      <c r="C29" s="23">
        <v>10</v>
      </c>
      <c r="D29" s="24" t="s">
        <v>131</v>
      </c>
      <c r="E29" s="24" t="s">
        <v>819</v>
      </c>
      <c r="F29" s="24" t="s">
        <v>826</v>
      </c>
      <c r="G29" s="299">
        <v>1</v>
      </c>
      <c r="H29" s="297">
        <v>9.5500000000000007</v>
      </c>
      <c r="I29" s="298"/>
      <c r="J29" s="297">
        <v>0.02</v>
      </c>
      <c r="K29" s="299">
        <v>1</v>
      </c>
      <c r="L29" s="297">
        <v>9.57</v>
      </c>
      <c r="M29" s="11" t="s">
        <v>348</v>
      </c>
      <c r="N29" s="24" t="s">
        <v>822</v>
      </c>
    </row>
    <row r="30" spans="1:14" ht="30" customHeight="1">
      <c r="A30" s="21">
        <v>24</v>
      </c>
      <c r="B30" s="27" t="s">
        <v>841</v>
      </c>
      <c r="C30" s="23">
        <v>12</v>
      </c>
      <c r="D30" s="24" t="s">
        <v>131</v>
      </c>
      <c r="E30" s="24" t="s">
        <v>819</v>
      </c>
      <c r="F30" s="24" t="s">
        <v>826</v>
      </c>
      <c r="G30" s="299">
        <v>1</v>
      </c>
      <c r="H30" s="297">
        <v>10.77</v>
      </c>
      <c r="I30" s="298"/>
      <c r="J30" s="297">
        <v>0.01</v>
      </c>
      <c r="K30" s="299">
        <v>1</v>
      </c>
      <c r="L30" s="297">
        <v>10.78</v>
      </c>
      <c r="M30" s="11" t="s">
        <v>821</v>
      </c>
      <c r="N30" s="24" t="s">
        <v>822</v>
      </c>
    </row>
    <row r="31" spans="1:14" ht="33.75" customHeight="1">
      <c r="A31" s="21">
        <v>25</v>
      </c>
      <c r="B31" s="27" t="s">
        <v>842</v>
      </c>
      <c r="C31" s="23">
        <v>10</v>
      </c>
      <c r="D31" s="24" t="s">
        <v>131</v>
      </c>
      <c r="E31" s="24" t="s">
        <v>819</v>
      </c>
      <c r="F31" s="24" t="s">
        <v>826</v>
      </c>
      <c r="G31" s="299">
        <v>1</v>
      </c>
      <c r="H31" s="297">
        <v>9.99</v>
      </c>
      <c r="I31" s="298"/>
      <c r="J31" s="297">
        <v>0.01</v>
      </c>
      <c r="K31" s="299">
        <v>1</v>
      </c>
      <c r="L31" s="297">
        <v>10</v>
      </c>
      <c r="M31" s="11" t="s">
        <v>348</v>
      </c>
      <c r="N31" s="24" t="s">
        <v>822</v>
      </c>
    </row>
    <row r="32" spans="1:14" ht="30.75" customHeight="1">
      <c r="A32" s="21">
        <v>26</v>
      </c>
      <c r="B32" s="27" t="s">
        <v>843</v>
      </c>
      <c r="C32" s="23">
        <v>5</v>
      </c>
      <c r="D32" s="24" t="s">
        <v>131</v>
      </c>
      <c r="E32" s="24" t="s">
        <v>819</v>
      </c>
      <c r="F32" s="24" t="s">
        <v>826</v>
      </c>
      <c r="G32" s="299">
        <v>1</v>
      </c>
      <c r="H32" s="297">
        <v>5</v>
      </c>
      <c r="I32" s="298"/>
      <c r="J32" s="297"/>
      <c r="K32" s="299">
        <v>1</v>
      </c>
      <c r="L32" s="297">
        <v>5</v>
      </c>
      <c r="M32" s="11" t="s">
        <v>348</v>
      </c>
      <c r="N32" s="24" t="s">
        <v>822</v>
      </c>
    </row>
    <row r="33" spans="1:14" ht="32.25" customHeight="1">
      <c r="A33" s="21">
        <v>27</v>
      </c>
      <c r="B33" s="27" t="s">
        <v>844</v>
      </c>
      <c r="C33" s="23">
        <v>5</v>
      </c>
      <c r="D33" s="24" t="s">
        <v>131</v>
      </c>
      <c r="E33" s="24" t="s">
        <v>819</v>
      </c>
      <c r="F33" s="24" t="s">
        <v>826</v>
      </c>
      <c r="G33" s="299">
        <v>1</v>
      </c>
      <c r="H33" s="297">
        <v>5</v>
      </c>
      <c r="I33" s="298"/>
      <c r="J33" s="297"/>
      <c r="K33" s="299">
        <v>1</v>
      </c>
      <c r="L33" s="297">
        <v>5</v>
      </c>
      <c r="M33" s="11" t="s">
        <v>348</v>
      </c>
      <c r="N33" s="24" t="s">
        <v>822</v>
      </c>
    </row>
    <row r="34" spans="1:14" ht="30.75" customHeight="1">
      <c r="A34" s="21">
        <v>28</v>
      </c>
      <c r="B34" s="27" t="s">
        <v>846</v>
      </c>
      <c r="C34" s="23">
        <v>5</v>
      </c>
      <c r="D34" s="24" t="s">
        <v>131</v>
      </c>
      <c r="E34" s="24" t="s">
        <v>819</v>
      </c>
      <c r="F34" s="24" t="s">
        <v>826</v>
      </c>
      <c r="G34" s="299">
        <v>1</v>
      </c>
      <c r="H34" s="297">
        <v>4.95</v>
      </c>
      <c r="I34" s="298"/>
      <c r="J34" s="297">
        <v>0.05</v>
      </c>
      <c r="K34" s="299">
        <v>1</v>
      </c>
      <c r="L34" s="297">
        <v>5</v>
      </c>
      <c r="M34" s="11" t="s">
        <v>348</v>
      </c>
      <c r="N34" s="24" t="s">
        <v>822</v>
      </c>
    </row>
    <row r="35" spans="1:14" ht="32.25" customHeight="1">
      <c r="A35" s="21">
        <v>29</v>
      </c>
      <c r="B35" s="27" t="s">
        <v>847</v>
      </c>
      <c r="C35" s="23">
        <v>8</v>
      </c>
      <c r="D35" s="24" t="s">
        <v>131</v>
      </c>
      <c r="E35" s="24" t="s">
        <v>819</v>
      </c>
      <c r="F35" s="24" t="s">
        <v>826</v>
      </c>
      <c r="G35" s="299">
        <v>1</v>
      </c>
      <c r="H35" s="297">
        <v>7.99</v>
      </c>
      <c r="I35" s="298"/>
      <c r="J35" s="297">
        <v>0.01</v>
      </c>
      <c r="K35" s="299">
        <v>1</v>
      </c>
      <c r="L35" s="297">
        <v>8</v>
      </c>
      <c r="M35" s="11" t="s">
        <v>348</v>
      </c>
      <c r="N35" s="24" t="s">
        <v>822</v>
      </c>
    </row>
    <row r="36" spans="1:14" ht="36" customHeight="1">
      <c r="A36" s="21">
        <v>30</v>
      </c>
      <c r="B36" s="27" t="s">
        <v>848</v>
      </c>
      <c r="C36" s="23">
        <v>30</v>
      </c>
      <c r="D36" s="24" t="s">
        <v>131</v>
      </c>
      <c r="E36" s="24" t="s">
        <v>819</v>
      </c>
      <c r="F36" s="24" t="s">
        <v>828</v>
      </c>
      <c r="G36" s="299">
        <v>1</v>
      </c>
      <c r="H36" s="297">
        <v>29.98</v>
      </c>
      <c r="I36" s="298"/>
      <c r="J36" s="297">
        <v>0.02</v>
      </c>
      <c r="K36" s="299">
        <v>1</v>
      </c>
      <c r="L36" s="297">
        <v>30</v>
      </c>
      <c r="M36" s="11" t="s">
        <v>348</v>
      </c>
      <c r="N36" s="24" t="s">
        <v>822</v>
      </c>
    </row>
    <row r="37" spans="1:14" ht="31.5" customHeight="1">
      <c r="A37" s="21">
        <v>31</v>
      </c>
      <c r="B37" s="27" t="s">
        <v>849</v>
      </c>
      <c r="C37" s="23">
        <v>40</v>
      </c>
      <c r="D37" s="24" t="s">
        <v>131</v>
      </c>
      <c r="E37" s="24" t="s">
        <v>819</v>
      </c>
      <c r="F37" s="24" t="s">
        <v>820</v>
      </c>
      <c r="G37" s="25">
        <v>0.5</v>
      </c>
      <c r="H37" s="297">
        <v>1.1000000000000001</v>
      </c>
      <c r="I37" s="25"/>
      <c r="J37" s="297">
        <v>14.15</v>
      </c>
      <c r="K37" s="25">
        <v>0.5</v>
      </c>
      <c r="L37" s="297">
        <v>15.25</v>
      </c>
      <c r="M37" s="11" t="s">
        <v>67</v>
      </c>
      <c r="N37" s="24" t="s">
        <v>822</v>
      </c>
    </row>
    <row r="38" spans="1:14" ht="33" customHeight="1">
      <c r="A38" s="21">
        <v>32</v>
      </c>
      <c r="B38" s="27" t="s">
        <v>850</v>
      </c>
      <c r="C38" s="23">
        <v>12</v>
      </c>
      <c r="D38" s="24" t="s">
        <v>131</v>
      </c>
      <c r="E38" s="24" t="s">
        <v>819</v>
      </c>
      <c r="F38" s="24" t="s">
        <v>828</v>
      </c>
      <c r="G38" s="299">
        <v>1</v>
      </c>
      <c r="H38" s="297">
        <v>11.99</v>
      </c>
      <c r="I38" s="298"/>
      <c r="J38" s="297">
        <v>0.01</v>
      </c>
      <c r="K38" s="299">
        <v>1</v>
      </c>
      <c r="L38" s="297">
        <v>12</v>
      </c>
      <c r="M38" s="11" t="s">
        <v>348</v>
      </c>
      <c r="N38" s="24" t="s">
        <v>822</v>
      </c>
    </row>
    <row r="39" spans="1:14" ht="33" customHeight="1">
      <c r="A39" s="21">
        <v>33</v>
      </c>
      <c r="B39" s="27" t="s">
        <v>851</v>
      </c>
      <c r="C39" s="23">
        <v>27.47</v>
      </c>
      <c r="D39" s="24" t="s">
        <v>131</v>
      </c>
      <c r="E39" s="24" t="s">
        <v>819</v>
      </c>
      <c r="F39" s="24" t="s">
        <v>828</v>
      </c>
      <c r="G39" s="299">
        <v>1</v>
      </c>
      <c r="H39" s="297">
        <v>27.46</v>
      </c>
      <c r="I39" s="298"/>
      <c r="J39" s="297">
        <v>0.01</v>
      </c>
      <c r="K39" s="299">
        <v>1</v>
      </c>
      <c r="L39" s="297">
        <v>27.47</v>
      </c>
      <c r="M39" s="11" t="s">
        <v>348</v>
      </c>
      <c r="N39" s="24" t="s">
        <v>822</v>
      </c>
    </row>
    <row r="40" spans="1:14" ht="34.5" customHeight="1">
      <c r="A40" s="21">
        <v>34</v>
      </c>
      <c r="B40" s="27" t="s">
        <v>852</v>
      </c>
      <c r="C40" s="23">
        <v>27.47</v>
      </c>
      <c r="D40" s="24" t="s">
        <v>131</v>
      </c>
      <c r="E40" s="24" t="s">
        <v>819</v>
      </c>
      <c r="F40" s="24" t="s">
        <v>828</v>
      </c>
      <c r="G40" s="299">
        <v>1</v>
      </c>
      <c r="H40" s="297">
        <v>27.46</v>
      </c>
      <c r="I40" s="298"/>
      <c r="J40" s="297"/>
      <c r="K40" s="299">
        <v>1</v>
      </c>
      <c r="L40" s="297">
        <v>27.46</v>
      </c>
      <c r="M40" s="11" t="s">
        <v>348</v>
      </c>
      <c r="N40" s="24" t="s">
        <v>822</v>
      </c>
    </row>
    <row r="41" spans="1:14" ht="32.25" customHeight="1">
      <c r="A41" s="21">
        <v>35</v>
      </c>
      <c r="B41" s="27" t="s">
        <v>853</v>
      </c>
      <c r="C41" s="23">
        <v>10</v>
      </c>
      <c r="D41" s="24" t="s">
        <v>131</v>
      </c>
      <c r="E41" s="24" t="s">
        <v>819</v>
      </c>
      <c r="F41" s="24" t="s">
        <v>826</v>
      </c>
      <c r="G41" s="299">
        <v>1</v>
      </c>
      <c r="H41" s="297">
        <v>9.99</v>
      </c>
      <c r="I41" s="300"/>
      <c r="J41" s="297">
        <v>0.01</v>
      </c>
      <c r="K41" s="299">
        <v>1</v>
      </c>
      <c r="L41" s="297">
        <v>10</v>
      </c>
      <c r="M41" s="11" t="s">
        <v>348</v>
      </c>
      <c r="N41" s="24" t="s">
        <v>822</v>
      </c>
    </row>
    <row r="42" spans="1:14" ht="45" customHeight="1">
      <c r="A42" s="21">
        <v>36</v>
      </c>
      <c r="B42" s="27" t="s">
        <v>854</v>
      </c>
      <c r="C42" s="23">
        <v>15</v>
      </c>
      <c r="D42" s="24" t="s">
        <v>131</v>
      </c>
      <c r="E42" s="24" t="s">
        <v>819</v>
      </c>
      <c r="F42" s="24" t="s">
        <v>826</v>
      </c>
      <c r="G42" s="299">
        <v>1</v>
      </c>
      <c r="H42" s="297">
        <v>14.99</v>
      </c>
      <c r="I42" s="300"/>
      <c r="J42" s="297">
        <v>0.01</v>
      </c>
      <c r="K42" s="299">
        <v>1</v>
      </c>
      <c r="L42" s="297">
        <v>15</v>
      </c>
      <c r="M42" s="11" t="s">
        <v>348</v>
      </c>
      <c r="N42" s="24" t="s">
        <v>822</v>
      </c>
    </row>
    <row r="43" spans="1:14" ht="62.25" customHeight="1">
      <c r="A43" s="21">
        <v>37</v>
      </c>
      <c r="B43" s="27" t="s">
        <v>855</v>
      </c>
      <c r="C43" s="23">
        <v>10</v>
      </c>
      <c r="D43" s="24" t="s">
        <v>131</v>
      </c>
      <c r="E43" s="24" t="s">
        <v>819</v>
      </c>
      <c r="F43" s="24" t="s">
        <v>826</v>
      </c>
      <c r="G43" s="299">
        <v>1</v>
      </c>
      <c r="H43" s="297">
        <v>9.99</v>
      </c>
      <c r="I43" s="300"/>
      <c r="J43" s="297">
        <v>0.01</v>
      </c>
      <c r="K43" s="299">
        <v>1</v>
      </c>
      <c r="L43" s="297">
        <v>10</v>
      </c>
      <c r="M43" s="11" t="s">
        <v>348</v>
      </c>
      <c r="N43" s="24" t="s">
        <v>822</v>
      </c>
    </row>
    <row r="44" spans="1:14" ht="48" customHeight="1">
      <c r="A44" s="21">
        <v>38</v>
      </c>
      <c r="B44" s="27" t="s">
        <v>856</v>
      </c>
      <c r="C44" s="23">
        <v>10</v>
      </c>
      <c r="D44" s="24" t="s">
        <v>131</v>
      </c>
      <c r="E44" s="24" t="s">
        <v>819</v>
      </c>
      <c r="F44" s="24" t="s">
        <v>826</v>
      </c>
      <c r="G44" s="299">
        <v>1</v>
      </c>
      <c r="H44" s="297">
        <v>9.99</v>
      </c>
      <c r="I44" s="298"/>
      <c r="J44" s="297">
        <v>0.01</v>
      </c>
      <c r="K44" s="299">
        <v>1</v>
      </c>
      <c r="L44" s="297">
        <v>10</v>
      </c>
      <c r="M44" s="11" t="s">
        <v>348</v>
      </c>
      <c r="N44" s="24" t="s">
        <v>822</v>
      </c>
    </row>
    <row r="45" spans="1:14" ht="32.25" customHeight="1">
      <c r="A45" s="21">
        <v>39</v>
      </c>
      <c r="B45" s="27" t="s">
        <v>857</v>
      </c>
      <c r="C45" s="23">
        <v>5</v>
      </c>
      <c r="D45" s="24" t="s">
        <v>131</v>
      </c>
      <c r="E45" s="24" t="s">
        <v>819</v>
      </c>
      <c r="F45" s="24" t="s">
        <v>826</v>
      </c>
      <c r="G45" s="299">
        <v>1</v>
      </c>
      <c r="H45" s="297">
        <v>5</v>
      </c>
      <c r="I45" s="298"/>
      <c r="J45" s="297"/>
      <c r="K45" s="299">
        <v>1</v>
      </c>
      <c r="L45" s="297">
        <v>5</v>
      </c>
      <c r="M45" s="11" t="s">
        <v>348</v>
      </c>
      <c r="N45" s="24" t="s">
        <v>822</v>
      </c>
    </row>
    <row r="46" spans="1:14" ht="35.25" customHeight="1">
      <c r="A46" s="21">
        <v>40</v>
      </c>
      <c r="B46" s="27" t="s">
        <v>858</v>
      </c>
      <c r="C46" s="23">
        <v>5</v>
      </c>
      <c r="D46" s="24" t="s">
        <v>131</v>
      </c>
      <c r="E46" s="24" t="s">
        <v>819</v>
      </c>
      <c r="F46" s="24" t="s">
        <v>826</v>
      </c>
      <c r="G46" s="299">
        <v>1</v>
      </c>
      <c r="H46" s="297">
        <v>5</v>
      </c>
      <c r="I46" s="298"/>
      <c r="J46" s="297"/>
      <c r="K46" s="299">
        <v>1</v>
      </c>
      <c r="L46" s="297">
        <v>5</v>
      </c>
      <c r="M46" s="11" t="s">
        <v>348</v>
      </c>
      <c r="N46" s="24" t="s">
        <v>822</v>
      </c>
    </row>
    <row r="47" spans="1:14" ht="48" customHeight="1">
      <c r="A47" s="21">
        <v>41</v>
      </c>
      <c r="B47" s="27" t="s">
        <v>859</v>
      </c>
      <c r="C47" s="23">
        <v>5</v>
      </c>
      <c r="D47" s="24" t="s">
        <v>131</v>
      </c>
      <c r="E47" s="24" t="s">
        <v>819</v>
      </c>
      <c r="F47" s="24" t="s">
        <v>826</v>
      </c>
      <c r="G47" s="299">
        <v>1</v>
      </c>
      <c r="H47" s="297">
        <v>4.99</v>
      </c>
      <c r="I47" s="298"/>
      <c r="J47" s="297">
        <v>0.01</v>
      </c>
      <c r="K47" s="299">
        <v>1</v>
      </c>
      <c r="L47" s="297">
        <v>5</v>
      </c>
      <c r="M47" s="11" t="s">
        <v>348</v>
      </c>
      <c r="N47" s="24" t="s">
        <v>822</v>
      </c>
    </row>
    <row r="48" spans="1:14" ht="35.25" customHeight="1">
      <c r="A48" s="21">
        <v>42</v>
      </c>
      <c r="B48" s="27" t="s">
        <v>860</v>
      </c>
      <c r="C48" s="23">
        <v>15</v>
      </c>
      <c r="D48" s="24" t="s">
        <v>131</v>
      </c>
      <c r="E48" s="24" t="s">
        <v>819</v>
      </c>
      <c r="F48" s="24" t="s">
        <v>826</v>
      </c>
      <c r="G48" s="299">
        <v>1</v>
      </c>
      <c r="H48" s="297">
        <v>14.99</v>
      </c>
      <c r="I48" s="300"/>
      <c r="J48" s="297">
        <v>0.01</v>
      </c>
      <c r="K48" s="299">
        <v>1</v>
      </c>
      <c r="L48" s="297">
        <v>15</v>
      </c>
      <c r="M48" s="11" t="s">
        <v>348</v>
      </c>
      <c r="N48" s="24" t="s">
        <v>822</v>
      </c>
    </row>
    <row r="49" spans="1:14" ht="36.75" customHeight="1">
      <c r="A49" s="21">
        <v>43</v>
      </c>
      <c r="B49" s="27" t="s">
        <v>861</v>
      </c>
      <c r="C49" s="23">
        <v>10</v>
      </c>
      <c r="D49" s="24" t="s">
        <v>131</v>
      </c>
      <c r="E49" s="24" t="s">
        <v>819</v>
      </c>
      <c r="F49" s="24" t="s">
        <v>826</v>
      </c>
      <c r="G49" s="299">
        <v>1</v>
      </c>
      <c r="H49" s="297">
        <v>9.9600000000000009</v>
      </c>
      <c r="I49" s="300"/>
      <c r="J49" s="297">
        <v>0.04</v>
      </c>
      <c r="K49" s="299">
        <v>1</v>
      </c>
      <c r="L49" s="297">
        <v>10</v>
      </c>
      <c r="M49" s="11" t="s">
        <v>348</v>
      </c>
      <c r="N49" s="24" t="s">
        <v>822</v>
      </c>
    </row>
    <row r="50" spans="1:14" ht="34.5" customHeight="1">
      <c r="A50" s="21">
        <v>44</v>
      </c>
      <c r="B50" s="27" t="s">
        <v>862</v>
      </c>
      <c r="C50" s="23">
        <v>5</v>
      </c>
      <c r="D50" s="24" t="s">
        <v>131</v>
      </c>
      <c r="E50" s="24" t="s">
        <v>819</v>
      </c>
      <c r="F50" s="24" t="s">
        <v>826</v>
      </c>
      <c r="G50" s="25">
        <v>1</v>
      </c>
      <c r="H50" s="297">
        <v>4.99</v>
      </c>
      <c r="I50" s="298"/>
      <c r="J50" s="297">
        <v>0.01</v>
      </c>
      <c r="K50" s="25">
        <v>1</v>
      </c>
      <c r="L50" s="297">
        <v>5</v>
      </c>
      <c r="M50" s="11" t="s">
        <v>348</v>
      </c>
      <c r="N50" s="24" t="s">
        <v>822</v>
      </c>
    </row>
    <row r="51" spans="1:14" ht="33" customHeight="1">
      <c r="A51" s="28">
        <v>45</v>
      </c>
      <c r="B51" s="29" t="s">
        <v>863</v>
      </c>
      <c r="C51" s="30">
        <v>52</v>
      </c>
      <c r="D51" s="10" t="s">
        <v>131</v>
      </c>
      <c r="E51" s="10" t="s">
        <v>819</v>
      </c>
      <c r="F51" s="10" t="s">
        <v>828</v>
      </c>
      <c r="G51" s="301">
        <v>1</v>
      </c>
      <c r="H51" s="302">
        <v>48.58</v>
      </c>
      <c r="I51" s="303"/>
      <c r="J51" s="302">
        <v>3.42</v>
      </c>
      <c r="K51" s="31">
        <v>1</v>
      </c>
      <c r="L51" s="302">
        <v>52</v>
      </c>
      <c r="M51" s="39" t="s">
        <v>348</v>
      </c>
      <c r="N51" s="24" t="s">
        <v>822</v>
      </c>
    </row>
    <row r="52" spans="1:14" ht="24.75" customHeight="1">
      <c r="A52" s="456"/>
      <c r="B52" s="457"/>
      <c r="C52" s="457"/>
      <c r="D52" s="457"/>
      <c r="E52" s="457"/>
      <c r="F52" s="457"/>
      <c r="G52" s="457"/>
      <c r="H52" s="457"/>
      <c r="I52" s="457"/>
      <c r="J52" s="457"/>
      <c r="K52" s="457"/>
      <c r="L52" s="457"/>
      <c r="M52" s="457"/>
      <c r="N52" s="24"/>
    </row>
    <row r="53" spans="1:14" s="2" customFormat="1" ht="52.5" customHeight="1">
      <c r="A53" s="21">
        <v>46</v>
      </c>
      <c r="B53" s="27" t="s">
        <v>864</v>
      </c>
      <c r="C53" s="23">
        <v>15</v>
      </c>
      <c r="D53" s="24" t="s">
        <v>131</v>
      </c>
      <c r="E53" s="24" t="s">
        <v>819</v>
      </c>
      <c r="F53" s="24" t="s">
        <v>828</v>
      </c>
      <c r="G53" s="25">
        <v>1</v>
      </c>
      <c r="H53" s="297">
        <v>14.99</v>
      </c>
      <c r="I53" s="298"/>
      <c r="J53" s="297">
        <v>0.01</v>
      </c>
      <c r="K53" s="25">
        <v>1</v>
      </c>
      <c r="L53" s="297">
        <v>15</v>
      </c>
      <c r="M53" s="11" t="s">
        <v>348</v>
      </c>
      <c r="N53" s="24" t="s">
        <v>822</v>
      </c>
    </row>
    <row r="54" spans="1:14" ht="33.75" customHeight="1">
      <c r="A54" s="32">
        <v>47</v>
      </c>
      <c r="B54" s="33" t="s">
        <v>865</v>
      </c>
      <c r="C54" s="34">
        <v>15</v>
      </c>
      <c r="D54" s="15" t="s">
        <v>131</v>
      </c>
      <c r="E54" s="15" t="s">
        <v>819</v>
      </c>
      <c r="F54" s="15" t="s">
        <v>826</v>
      </c>
      <c r="G54" s="304">
        <v>1</v>
      </c>
      <c r="H54" s="305">
        <v>14.99</v>
      </c>
      <c r="I54" s="306"/>
      <c r="J54" s="305">
        <v>0.01</v>
      </c>
      <c r="K54" s="304">
        <v>1</v>
      </c>
      <c r="L54" s="305">
        <v>15</v>
      </c>
      <c r="M54" s="40" t="s">
        <v>348</v>
      </c>
      <c r="N54" s="24" t="s">
        <v>822</v>
      </c>
    </row>
    <row r="55" spans="1:14" ht="47.25" customHeight="1">
      <c r="A55" s="21">
        <v>48</v>
      </c>
      <c r="B55" s="27" t="s">
        <v>866</v>
      </c>
      <c r="C55" s="23">
        <v>15</v>
      </c>
      <c r="D55" s="24" t="s">
        <v>131</v>
      </c>
      <c r="E55" s="24" t="s">
        <v>819</v>
      </c>
      <c r="F55" s="24" t="s">
        <v>826</v>
      </c>
      <c r="G55" s="299">
        <v>1</v>
      </c>
      <c r="H55" s="297">
        <v>14.99</v>
      </c>
      <c r="I55" s="300"/>
      <c r="J55" s="297">
        <v>0.01</v>
      </c>
      <c r="K55" s="299">
        <v>1</v>
      </c>
      <c r="L55" s="297">
        <v>15</v>
      </c>
      <c r="M55" s="11" t="s">
        <v>348</v>
      </c>
      <c r="N55" s="24" t="s">
        <v>822</v>
      </c>
    </row>
    <row r="56" spans="1:14" ht="48.75" customHeight="1">
      <c r="A56" s="21">
        <v>49</v>
      </c>
      <c r="B56" s="27" t="s">
        <v>867</v>
      </c>
      <c r="C56" s="23">
        <v>15</v>
      </c>
      <c r="D56" s="24" t="s">
        <v>131</v>
      </c>
      <c r="E56" s="24" t="s">
        <v>819</v>
      </c>
      <c r="F56" s="24" t="s">
        <v>826</v>
      </c>
      <c r="G56" s="299">
        <v>1</v>
      </c>
      <c r="H56" s="297">
        <v>14.99</v>
      </c>
      <c r="I56" s="300"/>
      <c r="J56" s="297">
        <v>0.01</v>
      </c>
      <c r="K56" s="299">
        <v>1</v>
      </c>
      <c r="L56" s="297">
        <v>15</v>
      </c>
      <c r="M56" s="11" t="s">
        <v>348</v>
      </c>
      <c r="N56" s="24" t="s">
        <v>822</v>
      </c>
    </row>
    <row r="57" spans="1:14" ht="34.5" customHeight="1">
      <c r="A57" s="21">
        <v>50</v>
      </c>
      <c r="B57" s="27" t="s">
        <v>868</v>
      </c>
      <c r="C57" s="23">
        <v>10</v>
      </c>
      <c r="D57" s="24" t="s">
        <v>131</v>
      </c>
      <c r="E57" s="24" t="s">
        <v>819</v>
      </c>
      <c r="F57" s="24" t="s">
        <v>826</v>
      </c>
      <c r="G57" s="299">
        <v>1</v>
      </c>
      <c r="H57" s="297">
        <v>9.99</v>
      </c>
      <c r="I57" s="298"/>
      <c r="J57" s="297">
        <v>0.01</v>
      </c>
      <c r="K57" s="299">
        <v>1</v>
      </c>
      <c r="L57" s="297">
        <v>10</v>
      </c>
      <c r="M57" s="11" t="s">
        <v>348</v>
      </c>
      <c r="N57" s="24" t="s">
        <v>822</v>
      </c>
    </row>
    <row r="58" spans="1:14" ht="45.75" customHeight="1">
      <c r="A58" s="21">
        <v>51</v>
      </c>
      <c r="B58" s="27" t="s">
        <v>869</v>
      </c>
      <c r="C58" s="23">
        <v>5</v>
      </c>
      <c r="D58" s="24" t="s">
        <v>131</v>
      </c>
      <c r="E58" s="24" t="s">
        <v>819</v>
      </c>
      <c r="F58" s="24" t="s">
        <v>826</v>
      </c>
      <c r="G58" s="299">
        <v>1</v>
      </c>
      <c r="H58" s="297">
        <v>5</v>
      </c>
      <c r="I58" s="298"/>
      <c r="J58" s="297"/>
      <c r="K58" s="299">
        <v>1</v>
      </c>
      <c r="L58" s="297">
        <v>5</v>
      </c>
      <c r="M58" s="11" t="s">
        <v>348</v>
      </c>
      <c r="N58" s="24" t="s">
        <v>822</v>
      </c>
    </row>
    <row r="59" spans="1:14" ht="36" customHeight="1">
      <c r="A59" s="21">
        <v>52</v>
      </c>
      <c r="B59" s="27" t="s">
        <v>870</v>
      </c>
      <c r="C59" s="23">
        <v>5</v>
      </c>
      <c r="D59" s="24" t="s">
        <v>131</v>
      </c>
      <c r="E59" s="24" t="s">
        <v>819</v>
      </c>
      <c r="F59" s="24" t="s">
        <v>826</v>
      </c>
      <c r="G59" s="299">
        <v>1</v>
      </c>
      <c r="H59" s="297">
        <v>4.99</v>
      </c>
      <c r="I59" s="298"/>
      <c r="J59" s="297">
        <v>0.01</v>
      </c>
      <c r="K59" s="299">
        <v>1</v>
      </c>
      <c r="L59" s="297">
        <v>5</v>
      </c>
      <c r="M59" s="11" t="s">
        <v>348</v>
      </c>
      <c r="N59" s="24" t="s">
        <v>822</v>
      </c>
    </row>
    <row r="60" spans="1:14" ht="33" customHeight="1">
      <c r="A60" s="21">
        <v>53</v>
      </c>
      <c r="B60" s="27" t="s">
        <v>871</v>
      </c>
      <c r="C60" s="23">
        <v>0.69</v>
      </c>
      <c r="D60" s="24" t="s">
        <v>131</v>
      </c>
      <c r="E60" s="24" t="s">
        <v>819</v>
      </c>
      <c r="F60" s="24" t="s">
        <v>872</v>
      </c>
      <c r="G60" s="299">
        <v>1</v>
      </c>
      <c r="H60" s="297">
        <v>0.69</v>
      </c>
      <c r="I60" s="298"/>
      <c r="J60" s="297"/>
      <c r="K60" s="299">
        <v>1</v>
      </c>
      <c r="L60" s="297">
        <v>0.69</v>
      </c>
      <c r="M60" s="11" t="s">
        <v>348</v>
      </c>
      <c r="N60" s="24" t="s">
        <v>822</v>
      </c>
    </row>
    <row r="61" spans="1:14" ht="37.5" customHeight="1">
      <c r="A61" s="21">
        <v>54</v>
      </c>
      <c r="B61" s="27" t="s">
        <v>873</v>
      </c>
      <c r="C61" s="23">
        <v>1.08</v>
      </c>
      <c r="D61" s="24" t="s">
        <v>131</v>
      </c>
      <c r="E61" s="24" t="s">
        <v>819</v>
      </c>
      <c r="F61" s="24" t="s">
        <v>826</v>
      </c>
      <c r="G61" s="299">
        <v>1</v>
      </c>
      <c r="H61" s="297">
        <v>1.07</v>
      </c>
      <c r="I61" s="298"/>
      <c r="J61" s="297">
        <v>0.01</v>
      </c>
      <c r="K61" s="299">
        <v>1</v>
      </c>
      <c r="L61" s="297">
        <v>1.08</v>
      </c>
      <c r="M61" s="11" t="s">
        <v>821</v>
      </c>
      <c r="N61" s="24" t="s">
        <v>822</v>
      </c>
    </row>
    <row r="62" spans="1:14" ht="31.5" customHeight="1">
      <c r="A62" s="21">
        <v>55</v>
      </c>
      <c r="B62" s="27" t="s">
        <v>874</v>
      </c>
      <c r="C62" s="23">
        <v>0.69</v>
      </c>
      <c r="D62" s="24" t="s">
        <v>131</v>
      </c>
      <c r="E62" s="24" t="s">
        <v>819</v>
      </c>
      <c r="F62" s="24" t="s">
        <v>872</v>
      </c>
      <c r="G62" s="299">
        <v>1</v>
      </c>
      <c r="H62" s="297">
        <v>0.69</v>
      </c>
      <c r="I62" s="300"/>
      <c r="J62" s="297"/>
      <c r="K62" s="299">
        <v>1</v>
      </c>
      <c r="L62" s="297">
        <v>0.69</v>
      </c>
      <c r="M62" s="11" t="s">
        <v>348</v>
      </c>
      <c r="N62" s="24" t="s">
        <v>822</v>
      </c>
    </row>
    <row r="63" spans="1:14" ht="32.25" customHeight="1">
      <c r="A63" s="21">
        <v>56</v>
      </c>
      <c r="B63" s="27" t="s">
        <v>875</v>
      </c>
      <c r="C63" s="23">
        <v>0.69</v>
      </c>
      <c r="D63" s="24" t="s">
        <v>131</v>
      </c>
      <c r="E63" s="24" t="s">
        <v>819</v>
      </c>
      <c r="F63" s="24" t="s">
        <v>872</v>
      </c>
      <c r="G63" s="299">
        <v>1</v>
      </c>
      <c r="H63" s="297">
        <v>0.69</v>
      </c>
      <c r="I63" s="300"/>
      <c r="J63" s="297"/>
      <c r="K63" s="299">
        <v>1</v>
      </c>
      <c r="L63" s="297">
        <v>0.69</v>
      </c>
      <c r="M63" s="11" t="s">
        <v>348</v>
      </c>
      <c r="N63" s="24" t="s">
        <v>822</v>
      </c>
    </row>
    <row r="64" spans="1:14" ht="33" customHeight="1">
      <c r="A64" s="21">
        <v>57</v>
      </c>
      <c r="B64" s="27" t="s">
        <v>876</v>
      </c>
      <c r="C64" s="23">
        <v>0.69</v>
      </c>
      <c r="D64" s="24" t="s">
        <v>131</v>
      </c>
      <c r="E64" s="24" t="s">
        <v>819</v>
      </c>
      <c r="F64" s="24" t="s">
        <v>872</v>
      </c>
      <c r="G64" s="299">
        <v>1</v>
      </c>
      <c r="H64" s="297">
        <v>0.67</v>
      </c>
      <c r="I64" s="300"/>
      <c r="J64" s="297">
        <v>0.02</v>
      </c>
      <c r="K64" s="299">
        <v>1</v>
      </c>
      <c r="L64" s="297">
        <v>0.69</v>
      </c>
      <c r="M64" s="11" t="s">
        <v>348</v>
      </c>
      <c r="N64" s="24" t="s">
        <v>822</v>
      </c>
    </row>
    <row r="65" spans="1:14" ht="31.5" customHeight="1">
      <c r="A65" s="21">
        <v>58</v>
      </c>
      <c r="B65" s="27" t="s">
        <v>877</v>
      </c>
      <c r="C65" s="23">
        <v>0.69</v>
      </c>
      <c r="D65" s="24" t="s">
        <v>131</v>
      </c>
      <c r="E65" s="24" t="s">
        <v>819</v>
      </c>
      <c r="F65" s="24" t="s">
        <v>872</v>
      </c>
      <c r="G65" s="299">
        <v>1</v>
      </c>
      <c r="H65" s="297">
        <v>0.66</v>
      </c>
      <c r="I65" s="300"/>
      <c r="J65" s="297">
        <v>0.03</v>
      </c>
      <c r="K65" s="299">
        <v>1</v>
      </c>
      <c r="L65" s="297">
        <v>0.69</v>
      </c>
      <c r="M65" s="11" t="s">
        <v>348</v>
      </c>
      <c r="N65" s="24" t="s">
        <v>822</v>
      </c>
    </row>
    <row r="66" spans="1:14" ht="34.5" customHeight="1">
      <c r="A66" s="21">
        <v>59</v>
      </c>
      <c r="B66" s="27" t="s">
        <v>878</v>
      </c>
      <c r="C66" s="23">
        <v>0.73</v>
      </c>
      <c r="D66" s="24" t="s">
        <v>131</v>
      </c>
      <c r="E66" s="24" t="s">
        <v>819</v>
      </c>
      <c r="F66" s="24" t="s">
        <v>826</v>
      </c>
      <c r="G66" s="299">
        <v>1</v>
      </c>
      <c r="H66" s="297">
        <v>0.7</v>
      </c>
      <c r="I66" s="300"/>
      <c r="J66" s="16">
        <v>0.03</v>
      </c>
      <c r="K66" s="299">
        <v>1</v>
      </c>
      <c r="L66" s="297">
        <v>0.73</v>
      </c>
      <c r="M66" s="11" t="s">
        <v>348</v>
      </c>
      <c r="N66" s="24" t="s">
        <v>822</v>
      </c>
    </row>
    <row r="67" spans="1:14" ht="36.75" customHeight="1">
      <c r="A67" s="21">
        <v>60</v>
      </c>
      <c r="B67" s="27" t="s">
        <v>879</v>
      </c>
      <c r="C67" s="23">
        <v>0.73</v>
      </c>
      <c r="D67" s="24" t="s">
        <v>131</v>
      </c>
      <c r="E67" s="24" t="s">
        <v>819</v>
      </c>
      <c r="F67" s="24" t="s">
        <v>826</v>
      </c>
      <c r="G67" s="299">
        <v>1</v>
      </c>
      <c r="H67" s="297">
        <v>0.7</v>
      </c>
      <c r="I67" s="300"/>
      <c r="J67" s="16">
        <v>0.03</v>
      </c>
      <c r="K67" s="299">
        <v>1</v>
      </c>
      <c r="L67" s="297">
        <v>0.73</v>
      </c>
      <c r="M67" s="11" t="s">
        <v>348</v>
      </c>
      <c r="N67" s="24" t="s">
        <v>822</v>
      </c>
    </row>
    <row r="68" spans="1:14" ht="31.5" customHeight="1">
      <c r="A68" s="21">
        <v>61</v>
      </c>
      <c r="B68" s="27" t="s">
        <v>880</v>
      </c>
      <c r="C68" s="23">
        <v>0.73</v>
      </c>
      <c r="D68" s="24" t="s">
        <v>131</v>
      </c>
      <c r="E68" s="24" t="s">
        <v>819</v>
      </c>
      <c r="F68" s="24" t="s">
        <v>826</v>
      </c>
      <c r="G68" s="299">
        <v>1</v>
      </c>
      <c r="H68" s="297">
        <v>0.7</v>
      </c>
      <c r="I68" s="300"/>
      <c r="J68" s="16">
        <v>0.03</v>
      </c>
      <c r="K68" s="299">
        <v>1</v>
      </c>
      <c r="L68" s="297">
        <v>0.73</v>
      </c>
      <c r="M68" s="11" t="s">
        <v>348</v>
      </c>
      <c r="N68" s="24" t="s">
        <v>822</v>
      </c>
    </row>
    <row r="69" spans="1:14" ht="31.5" customHeight="1">
      <c r="A69" s="21">
        <v>62</v>
      </c>
      <c r="B69" s="27" t="s">
        <v>881</v>
      </c>
      <c r="C69" s="23">
        <v>0.73</v>
      </c>
      <c r="D69" s="24" t="s">
        <v>131</v>
      </c>
      <c r="E69" s="24" t="s">
        <v>819</v>
      </c>
      <c r="F69" s="24" t="s">
        <v>826</v>
      </c>
      <c r="G69" s="299">
        <v>1</v>
      </c>
      <c r="H69" s="297">
        <v>0.7</v>
      </c>
      <c r="I69" s="300"/>
      <c r="J69" s="16">
        <v>0.03</v>
      </c>
      <c r="K69" s="299">
        <v>1</v>
      </c>
      <c r="L69" s="297">
        <v>0.73</v>
      </c>
      <c r="M69" s="11" t="s">
        <v>348</v>
      </c>
      <c r="N69" s="24" t="s">
        <v>822</v>
      </c>
    </row>
    <row r="70" spans="1:14" ht="32.25" customHeight="1">
      <c r="A70" s="21">
        <v>63</v>
      </c>
      <c r="B70" s="27" t="s">
        <v>882</v>
      </c>
      <c r="C70" s="23">
        <v>0.73</v>
      </c>
      <c r="D70" s="24" t="s">
        <v>131</v>
      </c>
      <c r="E70" s="24" t="s">
        <v>819</v>
      </c>
      <c r="F70" s="24" t="s">
        <v>826</v>
      </c>
      <c r="G70" s="299">
        <v>1</v>
      </c>
      <c r="H70" s="297">
        <v>0.7</v>
      </c>
      <c r="I70" s="298"/>
      <c r="J70" s="16">
        <v>0.03</v>
      </c>
      <c r="K70" s="299">
        <v>1</v>
      </c>
      <c r="L70" s="297">
        <v>0.73</v>
      </c>
      <c r="M70" s="11" t="s">
        <v>348</v>
      </c>
      <c r="N70" s="24" t="s">
        <v>822</v>
      </c>
    </row>
    <row r="71" spans="1:14" ht="36" customHeight="1">
      <c r="A71" s="21">
        <v>64</v>
      </c>
      <c r="B71" s="27" t="s">
        <v>883</v>
      </c>
      <c r="C71" s="23">
        <v>1.08</v>
      </c>
      <c r="D71" s="24" t="s">
        <v>131</v>
      </c>
      <c r="E71" s="24" t="s">
        <v>819</v>
      </c>
      <c r="F71" s="24" t="s">
        <v>826</v>
      </c>
      <c r="G71" s="299">
        <v>1</v>
      </c>
      <c r="H71" s="297">
        <v>1.04</v>
      </c>
      <c r="I71" s="298"/>
      <c r="J71" s="297">
        <v>0.04</v>
      </c>
      <c r="K71" s="299">
        <v>1</v>
      </c>
      <c r="L71" s="297">
        <v>1.08</v>
      </c>
      <c r="M71" s="11" t="s">
        <v>821</v>
      </c>
      <c r="N71" s="24" t="s">
        <v>822</v>
      </c>
    </row>
    <row r="72" spans="1:14" ht="32.25" customHeight="1">
      <c r="A72" s="21">
        <v>65</v>
      </c>
      <c r="B72" s="27" t="s">
        <v>884</v>
      </c>
      <c r="C72" s="23">
        <v>1.08</v>
      </c>
      <c r="D72" s="24" t="s">
        <v>131</v>
      </c>
      <c r="E72" s="24" t="s">
        <v>819</v>
      </c>
      <c r="F72" s="24" t="s">
        <v>826</v>
      </c>
      <c r="G72" s="299">
        <v>1</v>
      </c>
      <c r="H72" s="297">
        <v>1.04</v>
      </c>
      <c r="I72" s="298"/>
      <c r="J72" s="297">
        <v>0.04</v>
      </c>
      <c r="K72" s="299">
        <v>1</v>
      </c>
      <c r="L72" s="297">
        <v>1.08</v>
      </c>
      <c r="M72" s="11" t="s">
        <v>821</v>
      </c>
      <c r="N72" s="24" t="s">
        <v>822</v>
      </c>
    </row>
    <row r="73" spans="1:14" ht="46.5" customHeight="1">
      <c r="A73" s="21">
        <v>66</v>
      </c>
      <c r="B73" s="27" t="s">
        <v>885</v>
      </c>
      <c r="C73" s="23">
        <v>1.08</v>
      </c>
      <c r="D73" s="24" t="s">
        <v>131</v>
      </c>
      <c r="E73" s="24" t="s">
        <v>819</v>
      </c>
      <c r="F73" s="24" t="s">
        <v>826</v>
      </c>
      <c r="G73" s="299">
        <v>1</v>
      </c>
      <c r="H73" s="297">
        <v>1.04</v>
      </c>
      <c r="I73" s="300"/>
      <c r="J73" s="297">
        <v>0.04</v>
      </c>
      <c r="K73" s="299">
        <v>1</v>
      </c>
      <c r="L73" s="297">
        <v>1.08</v>
      </c>
      <c r="M73" s="11" t="s">
        <v>348</v>
      </c>
      <c r="N73" s="24" t="s">
        <v>822</v>
      </c>
    </row>
    <row r="74" spans="1:14" ht="45" customHeight="1">
      <c r="A74" s="21">
        <v>67</v>
      </c>
      <c r="B74" s="27" t="s">
        <v>886</v>
      </c>
      <c r="C74" s="23">
        <v>0.73</v>
      </c>
      <c r="D74" s="24" t="s">
        <v>131</v>
      </c>
      <c r="E74" s="24" t="s">
        <v>819</v>
      </c>
      <c r="F74" s="24" t="s">
        <v>826</v>
      </c>
      <c r="G74" s="299">
        <v>1</v>
      </c>
      <c r="H74" s="297">
        <v>0.7</v>
      </c>
      <c r="I74" s="300"/>
      <c r="J74" s="297">
        <v>0.03</v>
      </c>
      <c r="K74" s="299">
        <v>1</v>
      </c>
      <c r="L74" s="297">
        <v>0.73</v>
      </c>
      <c r="M74" s="11" t="s">
        <v>348</v>
      </c>
      <c r="N74" s="24" t="s">
        <v>822</v>
      </c>
    </row>
    <row r="75" spans="1:14" ht="31.5" customHeight="1">
      <c r="A75" s="21">
        <v>68</v>
      </c>
      <c r="B75" s="27" t="s">
        <v>887</v>
      </c>
      <c r="C75" s="23">
        <v>1.08</v>
      </c>
      <c r="D75" s="24" t="s">
        <v>131</v>
      </c>
      <c r="E75" s="24" t="s">
        <v>819</v>
      </c>
      <c r="F75" s="24" t="s">
        <v>826</v>
      </c>
      <c r="G75" s="299">
        <v>1</v>
      </c>
      <c r="H75" s="297">
        <v>1.04</v>
      </c>
      <c r="I75" s="300"/>
      <c r="J75" s="297">
        <v>0.04</v>
      </c>
      <c r="K75" s="299">
        <v>1</v>
      </c>
      <c r="L75" s="297">
        <v>1.08</v>
      </c>
      <c r="M75" s="11" t="s">
        <v>348</v>
      </c>
      <c r="N75" s="24" t="s">
        <v>822</v>
      </c>
    </row>
    <row r="76" spans="1:14" ht="32.25" customHeight="1">
      <c r="A76" s="21">
        <v>69</v>
      </c>
      <c r="B76" s="27" t="s">
        <v>888</v>
      </c>
      <c r="C76" s="23">
        <v>0.76</v>
      </c>
      <c r="D76" s="24" t="s">
        <v>131</v>
      </c>
      <c r="E76" s="24" t="s">
        <v>819</v>
      </c>
      <c r="F76" s="24" t="s">
        <v>826</v>
      </c>
      <c r="G76" s="299">
        <v>1</v>
      </c>
      <c r="H76" s="297">
        <v>0.73</v>
      </c>
      <c r="I76" s="300"/>
      <c r="J76" s="297">
        <v>0.03</v>
      </c>
      <c r="K76" s="299">
        <v>1</v>
      </c>
      <c r="L76" s="297">
        <v>0.76</v>
      </c>
      <c r="M76" s="11" t="s">
        <v>348</v>
      </c>
      <c r="N76" s="24" t="s">
        <v>822</v>
      </c>
    </row>
    <row r="77" spans="1:14" ht="32.25" customHeight="1">
      <c r="A77" s="21">
        <v>70</v>
      </c>
      <c r="B77" s="27" t="s">
        <v>889</v>
      </c>
      <c r="C77" s="23">
        <v>1.08</v>
      </c>
      <c r="D77" s="24" t="s">
        <v>131</v>
      </c>
      <c r="E77" s="24" t="s">
        <v>819</v>
      </c>
      <c r="F77" s="24" t="s">
        <v>826</v>
      </c>
      <c r="G77" s="299">
        <v>1</v>
      </c>
      <c r="H77" s="297">
        <v>1.04</v>
      </c>
      <c r="I77" s="300"/>
      <c r="J77" s="297">
        <v>0.04</v>
      </c>
      <c r="K77" s="299">
        <v>1</v>
      </c>
      <c r="L77" s="297">
        <v>1.08</v>
      </c>
      <c r="M77" s="11" t="s">
        <v>348</v>
      </c>
      <c r="N77" s="24" t="s">
        <v>822</v>
      </c>
    </row>
    <row r="78" spans="1:14" ht="30.75" customHeight="1">
      <c r="A78" s="21">
        <v>71</v>
      </c>
      <c r="B78" s="27" t="s">
        <v>890</v>
      </c>
      <c r="C78" s="23">
        <v>0.73</v>
      </c>
      <c r="D78" s="24" t="s">
        <v>131</v>
      </c>
      <c r="E78" s="24" t="s">
        <v>819</v>
      </c>
      <c r="F78" s="24" t="s">
        <v>826</v>
      </c>
      <c r="G78" s="299">
        <v>1</v>
      </c>
      <c r="H78" s="297">
        <v>0.7</v>
      </c>
      <c r="I78" s="300"/>
      <c r="J78" s="297">
        <v>0.03</v>
      </c>
      <c r="K78" s="299">
        <v>1</v>
      </c>
      <c r="L78" s="297">
        <v>0.73</v>
      </c>
      <c r="M78" s="11" t="s">
        <v>348</v>
      </c>
      <c r="N78" s="24" t="s">
        <v>822</v>
      </c>
    </row>
    <row r="79" spans="1:14" ht="33.75" customHeight="1">
      <c r="A79" s="21">
        <v>72</v>
      </c>
      <c r="B79" s="27" t="s">
        <v>891</v>
      </c>
      <c r="C79" s="23">
        <v>0.88</v>
      </c>
      <c r="D79" s="24" t="s">
        <v>131</v>
      </c>
      <c r="E79" s="24" t="s">
        <v>819</v>
      </c>
      <c r="F79" s="24" t="s">
        <v>826</v>
      </c>
      <c r="G79" s="299">
        <v>1</v>
      </c>
      <c r="H79" s="297">
        <v>0.84</v>
      </c>
      <c r="I79" s="298"/>
      <c r="J79" s="297">
        <v>0.04</v>
      </c>
      <c r="K79" s="299">
        <v>1</v>
      </c>
      <c r="L79" s="297">
        <v>0.88</v>
      </c>
      <c r="M79" s="11" t="s">
        <v>348</v>
      </c>
      <c r="N79" s="24" t="s">
        <v>822</v>
      </c>
    </row>
    <row r="80" spans="1:14" ht="30.75" customHeight="1">
      <c r="A80" s="21">
        <v>73</v>
      </c>
      <c r="B80" s="27" t="s">
        <v>892</v>
      </c>
      <c r="C80" s="23">
        <v>1.08</v>
      </c>
      <c r="D80" s="24" t="s">
        <v>131</v>
      </c>
      <c r="E80" s="24" t="s">
        <v>819</v>
      </c>
      <c r="F80" s="24" t="s">
        <v>826</v>
      </c>
      <c r="G80" s="299">
        <v>1</v>
      </c>
      <c r="H80" s="297">
        <v>1.04</v>
      </c>
      <c r="I80" s="298"/>
      <c r="J80" s="297">
        <v>0.04</v>
      </c>
      <c r="K80" s="299">
        <v>1</v>
      </c>
      <c r="L80" s="297">
        <v>1.08</v>
      </c>
      <c r="M80" s="11" t="s">
        <v>821</v>
      </c>
      <c r="N80" s="24" t="s">
        <v>822</v>
      </c>
    </row>
    <row r="81" spans="1:14" ht="30" customHeight="1">
      <c r="A81" s="21">
        <v>74</v>
      </c>
      <c r="B81" s="27" t="s">
        <v>893</v>
      </c>
      <c r="C81" s="23">
        <v>0.76</v>
      </c>
      <c r="D81" s="24" t="s">
        <v>131</v>
      </c>
      <c r="E81" s="24" t="s">
        <v>819</v>
      </c>
      <c r="F81" s="24" t="s">
        <v>826</v>
      </c>
      <c r="G81" s="299">
        <v>1</v>
      </c>
      <c r="H81" s="297">
        <v>0.73</v>
      </c>
      <c r="I81" s="298"/>
      <c r="J81" s="297">
        <v>0.03</v>
      </c>
      <c r="K81" s="299">
        <v>1</v>
      </c>
      <c r="L81" s="297">
        <v>0.76</v>
      </c>
      <c r="M81" s="11" t="s">
        <v>348</v>
      </c>
      <c r="N81" s="24" t="s">
        <v>822</v>
      </c>
    </row>
    <row r="82" spans="1:14" ht="32.25" customHeight="1">
      <c r="A82" s="21">
        <v>75</v>
      </c>
      <c r="B82" s="27" t="s">
        <v>894</v>
      </c>
      <c r="C82" s="23">
        <v>6</v>
      </c>
      <c r="D82" s="24" t="s">
        <v>131</v>
      </c>
      <c r="E82" s="24" t="s">
        <v>819</v>
      </c>
      <c r="F82" s="24" t="s">
        <v>826</v>
      </c>
      <c r="G82" s="299">
        <v>1</v>
      </c>
      <c r="H82" s="297">
        <v>5.82</v>
      </c>
      <c r="I82" s="298"/>
      <c r="J82" s="297">
        <v>0.18</v>
      </c>
      <c r="K82" s="299">
        <v>1</v>
      </c>
      <c r="L82" s="297">
        <v>6</v>
      </c>
      <c r="M82" s="11" t="s">
        <v>348</v>
      </c>
      <c r="N82" s="24" t="s">
        <v>822</v>
      </c>
    </row>
    <row r="83" spans="1:14" ht="32.25" customHeight="1">
      <c r="A83" s="21">
        <v>76</v>
      </c>
      <c r="B83" s="27" t="s">
        <v>895</v>
      </c>
      <c r="C83" s="23">
        <v>9.5</v>
      </c>
      <c r="D83" s="24" t="s">
        <v>131</v>
      </c>
      <c r="E83" s="24" t="s">
        <v>819</v>
      </c>
      <c r="F83" s="24" t="s">
        <v>826</v>
      </c>
      <c r="G83" s="299">
        <v>1</v>
      </c>
      <c r="H83" s="297">
        <v>9.36</v>
      </c>
      <c r="I83" s="298"/>
      <c r="J83" s="297">
        <v>0.14000000000000001</v>
      </c>
      <c r="K83" s="299">
        <v>1</v>
      </c>
      <c r="L83" s="297">
        <v>9.5</v>
      </c>
      <c r="M83" s="11" t="s">
        <v>348</v>
      </c>
      <c r="N83" s="24" t="s">
        <v>822</v>
      </c>
    </row>
    <row r="84" spans="1:14" ht="35.25" customHeight="1">
      <c r="A84" s="21">
        <v>77</v>
      </c>
      <c r="B84" s="27" t="s">
        <v>896</v>
      </c>
      <c r="C84" s="23">
        <v>5</v>
      </c>
      <c r="D84" s="24" t="s">
        <v>131</v>
      </c>
      <c r="E84" s="24" t="s">
        <v>819</v>
      </c>
      <c r="F84" s="24" t="s">
        <v>826</v>
      </c>
      <c r="G84" s="299">
        <v>1</v>
      </c>
      <c r="H84" s="297">
        <v>4.8600000000000003</v>
      </c>
      <c r="I84" s="298"/>
      <c r="J84" s="297">
        <v>0.14000000000000001</v>
      </c>
      <c r="K84" s="299">
        <v>1</v>
      </c>
      <c r="L84" s="297">
        <v>5</v>
      </c>
      <c r="M84" s="11" t="s">
        <v>348</v>
      </c>
      <c r="N84" s="24" t="s">
        <v>822</v>
      </c>
    </row>
    <row r="85" spans="1:14" ht="33.75" customHeight="1">
      <c r="A85" s="21">
        <v>78</v>
      </c>
      <c r="B85" s="27" t="s">
        <v>897</v>
      </c>
      <c r="C85" s="23">
        <v>5</v>
      </c>
      <c r="D85" s="24" t="s">
        <v>131</v>
      </c>
      <c r="E85" s="24" t="s">
        <v>819</v>
      </c>
      <c r="F85" s="24" t="s">
        <v>826</v>
      </c>
      <c r="G85" s="299">
        <v>1</v>
      </c>
      <c r="H85" s="297">
        <v>4.99</v>
      </c>
      <c r="I85" s="298"/>
      <c r="J85" s="297">
        <v>0.01</v>
      </c>
      <c r="K85" s="299">
        <v>1</v>
      </c>
      <c r="L85" s="297">
        <v>5</v>
      </c>
      <c r="M85" s="11" t="s">
        <v>348</v>
      </c>
      <c r="N85" s="24" t="s">
        <v>822</v>
      </c>
    </row>
    <row r="86" spans="1:14" ht="30.75" customHeight="1">
      <c r="A86" s="21">
        <v>79</v>
      </c>
      <c r="B86" s="27" t="s">
        <v>898</v>
      </c>
      <c r="C86" s="23">
        <v>17.71</v>
      </c>
      <c r="D86" s="24" t="s">
        <v>131</v>
      </c>
      <c r="E86" s="24" t="s">
        <v>819</v>
      </c>
      <c r="F86" s="24" t="s">
        <v>828</v>
      </c>
      <c r="G86" s="299">
        <v>1</v>
      </c>
      <c r="H86" s="297">
        <v>17.7</v>
      </c>
      <c r="I86" s="298"/>
      <c r="J86" s="297">
        <v>0.01</v>
      </c>
      <c r="K86" s="299">
        <v>1</v>
      </c>
      <c r="L86" s="297">
        <v>17.71</v>
      </c>
      <c r="M86" s="11" t="s">
        <v>348</v>
      </c>
      <c r="N86" s="24" t="s">
        <v>822</v>
      </c>
    </row>
    <row r="87" spans="1:14" ht="32.25" customHeight="1">
      <c r="A87" s="21">
        <v>80</v>
      </c>
      <c r="B87" s="27" t="s">
        <v>899</v>
      </c>
      <c r="C87" s="23">
        <v>4.5</v>
      </c>
      <c r="D87" s="24" t="s">
        <v>131</v>
      </c>
      <c r="E87" s="24" t="s">
        <v>819</v>
      </c>
      <c r="F87" s="24" t="s">
        <v>826</v>
      </c>
      <c r="G87" s="299">
        <v>1</v>
      </c>
      <c r="H87" s="297">
        <v>4.49</v>
      </c>
      <c r="I87" s="298"/>
      <c r="J87" s="297">
        <v>0.01</v>
      </c>
      <c r="K87" s="299">
        <v>1</v>
      </c>
      <c r="L87" s="297">
        <v>4.5</v>
      </c>
      <c r="M87" s="11" t="s">
        <v>348</v>
      </c>
      <c r="N87" s="24" t="s">
        <v>822</v>
      </c>
    </row>
    <row r="88" spans="1:14" ht="33.75" customHeight="1">
      <c r="A88" s="21">
        <v>81</v>
      </c>
      <c r="B88" s="27" t="s">
        <v>900</v>
      </c>
      <c r="C88" s="23">
        <v>4.0199999999999996</v>
      </c>
      <c r="D88" s="24" t="s">
        <v>131</v>
      </c>
      <c r="E88" s="24" t="s">
        <v>819</v>
      </c>
      <c r="F88" s="24" t="s">
        <v>828</v>
      </c>
      <c r="G88" s="25">
        <v>1</v>
      </c>
      <c r="H88" s="297">
        <v>4.01</v>
      </c>
      <c r="I88" s="25"/>
      <c r="J88" s="297">
        <v>0.01</v>
      </c>
      <c r="K88" s="25">
        <v>1</v>
      </c>
      <c r="L88" s="297">
        <v>4.0199999999999996</v>
      </c>
      <c r="M88" s="11" t="s">
        <v>348</v>
      </c>
      <c r="N88" s="24" t="s">
        <v>822</v>
      </c>
    </row>
    <row r="89" spans="1:14" ht="34.5" customHeight="1">
      <c r="A89" s="21">
        <v>82</v>
      </c>
      <c r="B89" s="27" t="s">
        <v>901</v>
      </c>
      <c r="C89" s="23">
        <v>9</v>
      </c>
      <c r="D89" s="24" t="s">
        <v>131</v>
      </c>
      <c r="E89" s="24" t="s">
        <v>819</v>
      </c>
      <c r="F89" s="24" t="s">
        <v>828</v>
      </c>
      <c r="G89" s="25">
        <v>1</v>
      </c>
      <c r="H89" s="297">
        <v>8.99</v>
      </c>
      <c r="I89" s="25"/>
      <c r="J89" s="297">
        <v>0.01</v>
      </c>
      <c r="K89" s="25">
        <v>1</v>
      </c>
      <c r="L89" s="297">
        <v>9</v>
      </c>
      <c r="M89" s="11" t="s">
        <v>348</v>
      </c>
      <c r="N89" s="24" t="s">
        <v>822</v>
      </c>
    </row>
    <row r="90" spans="1:14" ht="32.25" customHeight="1">
      <c r="A90" s="21">
        <v>83</v>
      </c>
      <c r="B90" s="27" t="s">
        <v>902</v>
      </c>
      <c r="C90" s="23">
        <v>9</v>
      </c>
      <c r="D90" s="24" t="s">
        <v>131</v>
      </c>
      <c r="E90" s="24" t="s">
        <v>819</v>
      </c>
      <c r="F90" s="24" t="s">
        <v>828</v>
      </c>
      <c r="G90" s="25">
        <v>1</v>
      </c>
      <c r="H90" s="297">
        <v>9</v>
      </c>
      <c r="I90" s="298"/>
      <c r="J90" s="297"/>
      <c r="K90" s="25">
        <v>1</v>
      </c>
      <c r="L90" s="297">
        <v>9</v>
      </c>
      <c r="M90" s="11" t="s">
        <v>348</v>
      </c>
      <c r="N90" s="24" t="s">
        <v>822</v>
      </c>
    </row>
    <row r="91" spans="1:14" ht="26.25" customHeight="1">
      <c r="A91" s="21"/>
      <c r="B91" s="436" t="s">
        <v>1305</v>
      </c>
      <c r="C91" s="437"/>
      <c r="D91" s="437"/>
      <c r="E91" s="437"/>
      <c r="F91" s="437"/>
      <c r="G91" s="437"/>
      <c r="H91" s="437"/>
      <c r="I91" s="437"/>
      <c r="J91" s="437"/>
      <c r="K91" s="437"/>
      <c r="L91" s="437"/>
      <c r="M91" s="438"/>
      <c r="N91" s="24"/>
    </row>
    <row r="92" spans="1:14" ht="32.25" customHeight="1">
      <c r="A92" s="21">
        <v>84</v>
      </c>
      <c r="B92" s="27" t="s">
        <v>1306</v>
      </c>
      <c r="C92" s="23">
        <v>150</v>
      </c>
      <c r="D92" s="24" t="s">
        <v>131</v>
      </c>
      <c r="E92" s="24" t="s">
        <v>905</v>
      </c>
      <c r="F92" s="24" t="s">
        <v>1307</v>
      </c>
      <c r="G92" s="299"/>
      <c r="H92" s="297"/>
      <c r="I92" s="298"/>
      <c r="J92" s="297"/>
      <c r="K92" s="25"/>
      <c r="L92" s="297"/>
      <c r="M92" s="24" t="s">
        <v>1308</v>
      </c>
      <c r="N92" s="24" t="s">
        <v>822</v>
      </c>
    </row>
    <row r="93" spans="1:14" ht="32.25" customHeight="1">
      <c r="A93" s="21">
        <v>85</v>
      </c>
      <c r="B93" s="27" t="s">
        <v>1309</v>
      </c>
      <c r="C93" s="23">
        <v>200</v>
      </c>
      <c r="D93" s="24" t="s">
        <v>131</v>
      </c>
      <c r="E93" s="24" t="s">
        <v>905</v>
      </c>
      <c r="F93" s="24" t="s">
        <v>1307</v>
      </c>
      <c r="G93" s="299">
        <v>0.4</v>
      </c>
      <c r="H93" s="297"/>
      <c r="I93" s="25">
        <v>7.0000000000000007E-2</v>
      </c>
      <c r="J93" s="297"/>
      <c r="K93" s="25">
        <v>0.47</v>
      </c>
      <c r="L93" s="297"/>
      <c r="M93" s="24" t="s">
        <v>67</v>
      </c>
      <c r="N93" s="24" t="s">
        <v>822</v>
      </c>
    </row>
    <row r="94" spans="1:14" ht="23.25" customHeight="1">
      <c r="A94" s="21"/>
      <c r="B94" s="436" t="s">
        <v>1310</v>
      </c>
      <c r="C94" s="437"/>
      <c r="D94" s="437"/>
      <c r="E94" s="437"/>
      <c r="F94" s="437"/>
      <c r="G94" s="437"/>
      <c r="H94" s="437"/>
      <c r="I94" s="437"/>
      <c r="J94" s="437"/>
      <c r="K94" s="437"/>
      <c r="L94" s="437"/>
      <c r="M94" s="437"/>
      <c r="N94" s="12"/>
    </row>
    <row r="95" spans="1:14" ht="32.25" customHeight="1">
      <c r="A95" s="21">
        <v>86</v>
      </c>
      <c r="B95" s="27" t="s">
        <v>1311</v>
      </c>
      <c r="C95" s="23">
        <v>10</v>
      </c>
      <c r="D95" s="24" t="s">
        <v>131</v>
      </c>
      <c r="E95" s="24" t="s">
        <v>1312</v>
      </c>
      <c r="F95" s="24" t="s">
        <v>1313</v>
      </c>
      <c r="G95" s="25">
        <v>0.7</v>
      </c>
      <c r="H95" s="297"/>
      <c r="I95" s="25">
        <v>0.3</v>
      </c>
      <c r="J95" s="297">
        <v>0.13</v>
      </c>
      <c r="K95" s="25">
        <v>1</v>
      </c>
      <c r="L95" s="297">
        <v>0.13</v>
      </c>
      <c r="M95" s="24" t="s">
        <v>821</v>
      </c>
      <c r="N95" s="24" t="s">
        <v>822</v>
      </c>
    </row>
    <row r="96" spans="1:14" ht="32.25" customHeight="1">
      <c r="A96" s="21">
        <v>87</v>
      </c>
      <c r="B96" s="27" t="s">
        <v>1314</v>
      </c>
      <c r="C96" s="23">
        <v>15</v>
      </c>
      <c r="D96" s="24" t="s">
        <v>131</v>
      </c>
      <c r="E96" s="24" t="s">
        <v>1312</v>
      </c>
      <c r="F96" s="24" t="s">
        <v>1313</v>
      </c>
      <c r="G96" s="25">
        <v>0.6</v>
      </c>
      <c r="H96" s="297"/>
      <c r="I96" s="25">
        <v>0.2</v>
      </c>
      <c r="J96" s="297"/>
      <c r="K96" s="25">
        <v>0.8</v>
      </c>
      <c r="L96" s="297"/>
      <c r="M96" s="24" t="s">
        <v>67</v>
      </c>
      <c r="N96" s="24" t="s">
        <v>822</v>
      </c>
    </row>
    <row r="97" spans="1:14" ht="32.25" customHeight="1">
      <c r="A97" s="21">
        <v>88</v>
      </c>
      <c r="B97" s="27" t="s">
        <v>1315</v>
      </c>
      <c r="C97" s="23">
        <v>17</v>
      </c>
      <c r="D97" s="24" t="s">
        <v>131</v>
      </c>
      <c r="E97" s="24" t="s">
        <v>1312</v>
      </c>
      <c r="F97" s="24" t="s">
        <v>1313</v>
      </c>
      <c r="G97" s="25">
        <v>0.6</v>
      </c>
      <c r="H97" s="297"/>
      <c r="I97" s="25">
        <v>0.2</v>
      </c>
      <c r="J97" s="297">
        <v>0.48</v>
      </c>
      <c r="K97" s="25">
        <v>0.8</v>
      </c>
      <c r="L97" s="297">
        <v>0.48</v>
      </c>
      <c r="M97" s="24" t="s">
        <v>67</v>
      </c>
      <c r="N97" s="24" t="s">
        <v>822</v>
      </c>
    </row>
    <row r="98" spans="1:14" ht="32.25" customHeight="1">
      <c r="A98" s="21">
        <v>89</v>
      </c>
      <c r="B98" s="27" t="s">
        <v>1316</v>
      </c>
      <c r="C98" s="23">
        <v>20</v>
      </c>
      <c r="D98" s="24" t="s">
        <v>131</v>
      </c>
      <c r="E98" s="24" t="s">
        <v>1312</v>
      </c>
      <c r="F98" s="24" t="s">
        <v>1313</v>
      </c>
      <c r="G98" s="25">
        <v>1</v>
      </c>
      <c r="H98" s="297"/>
      <c r="I98" s="25"/>
      <c r="J98" s="297"/>
      <c r="K98" s="25">
        <v>1</v>
      </c>
      <c r="L98" s="297"/>
      <c r="M98" s="24" t="s">
        <v>821</v>
      </c>
      <c r="N98" s="24" t="s">
        <v>822</v>
      </c>
    </row>
    <row r="99" spans="1:14" ht="32.25" customHeight="1">
      <c r="A99" s="21">
        <v>90</v>
      </c>
      <c r="B99" s="27" t="s">
        <v>1317</v>
      </c>
      <c r="C99" s="23">
        <v>20</v>
      </c>
      <c r="D99" s="24" t="s">
        <v>131</v>
      </c>
      <c r="E99" s="24" t="s">
        <v>1312</v>
      </c>
      <c r="F99" s="24" t="s">
        <v>1313</v>
      </c>
      <c r="G99" s="25">
        <v>0.55000000000000004</v>
      </c>
      <c r="H99" s="297"/>
      <c r="I99" s="25">
        <v>0.2</v>
      </c>
      <c r="J99" s="297"/>
      <c r="K99" s="25">
        <v>0.75</v>
      </c>
      <c r="L99" s="297"/>
      <c r="M99" s="24" t="s">
        <v>67</v>
      </c>
      <c r="N99" s="24" t="s">
        <v>822</v>
      </c>
    </row>
    <row r="100" spans="1:14" ht="48.75" customHeight="1">
      <c r="A100" s="21">
        <v>91</v>
      </c>
      <c r="B100" s="27" t="s">
        <v>1318</v>
      </c>
      <c r="C100" s="23">
        <v>15</v>
      </c>
      <c r="D100" s="24" t="s">
        <v>131</v>
      </c>
      <c r="E100" s="24" t="s">
        <v>1312</v>
      </c>
      <c r="F100" s="24" t="s">
        <v>1313</v>
      </c>
      <c r="G100" s="25">
        <v>1</v>
      </c>
      <c r="H100" s="297"/>
      <c r="I100" s="25"/>
      <c r="J100" s="297">
        <v>13.99</v>
      </c>
      <c r="K100" s="25">
        <v>1</v>
      </c>
      <c r="L100" s="297">
        <v>13.99</v>
      </c>
      <c r="M100" s="24" t="s">
        <v>348</v>
      </c>
      <c r="N100" s="24" t="s">
        <v>822</v>
      </c>
    </row>
    <row r="101" spans="1:14" ht="32.25" customHeight="1">
      <c r="A101" s="21">
        <v>92</v>
      </c>
      <c r="B101" s="27" t="s">
        <v>1319</v>
      </c>
      <c r="C101" s="23">
        <v>10</v>
      </c>
      <c r="D101" s="24" t="s">
        <v>131</v>
      </c>
      <c r="E101" s="24" t="s">
        <v>1312</v>
      </c>
      <c r="F101" s="24" t="s">
        <v>1313</v>
      </c>
      <c r="G101" s="25">
        <v>1</v>
      </c>
      <c r="H101" s="297"/>
      <c r="I101" s="25"/>
      <c r="J101" s="297">
        <v>9.35</v>
      </c>
      <c r="K101" s="25">
        <v>1</v>
      </c>
      <c r="L101" s="297">
        <v>9.35</v>
      </c>
      <c r="M101" s="24" t="s">
        <v>348</v>
      </c>
      <c r="N101" s="24" t="s">
        <v>822</v>
      </c>
    </row>
    <row r="102" spans="1:14" ht="27.75" customHeight="1">
      <c r="A102" s="21"/>
      <c r="B102" s="436" t="s">
        <v>1320</v>
      </c>
      <c r="C102" s="437"/>
      <c r="D102" s="437"/>
      <c r="E102" s="437"/>
      <c r="F102" s="437"/>
      <c r="G102" s="437"/>
      <c r="H102" s="437"/>
      <c r="I102" s="437"/>
      <c r="J102" s="437"/>
      <c r="K102" s="437"/>
      <c r="L102" s="437"/>
      <c r="M102" s="437"/>
      <c r="N102" s="12"/>
    </row>
    <row r="103" spans="1:14" ht="32.25" customHeight="1">
      <c r="A103" s="21">
        <v>93</v>
      </c>
      <c r="B103" s="27" t="s">
        <v>1321</v>
      </c>
      <c r="C103" s="23">
        <v>30</v>
      </c>
      <c r="D103" s="24" t="s">
        <v>131</v>
      </c>
      <c r="E103" s="24" t="s">
        <v>1312</v>
      </c>
      <c r="F103" s="24" t="s">
        <v>1313</v>
      </c>
      <c r="G103" s="25">
        <v>1</v>
      </c>
      <c r="H103" s="297"/>
      <c r="I103" s="25"/>
      <c r="J103" s="297"/>
      <c r="K103" s="25">
        <v>1</v>
      </c>
      <c r="L103" s="297"/>
      <c r="M103" s="24" t="s">
        <v>821</v>
      </c>
      <c r="N103" s="24" t="s">
        <v>822</v>
      </c>
    </row>
    <row r="104" spans="1:14" ht="32.25" customHeight="1">
      <c r="A104" s="21">
        <v>94</v>
      </c>
      <c r="B104" s="27" t="s">
        <v>1322</v>
      </c>
      <c r="C104" s="23">
        <v>30</v>
      </c>
      <c r="D104" s="24" t="s">
        <v>131</v>
      </c>
      <c r="E104" s="24" t="s">
        <v>1312</v>
      </c>
      <c r="F104" s="24" t="s">
        <v>1313</v>
      </c>
      <c r="G104" s="25">
        <v>0.3</v>
      </c>
      <c r="H104" s="297"/>
      <c r="I104" s="25">
        <v>0.2</v>
      </c>
      <c r="J104" s="297"/>
      <c r="K104" s="25">
        <v>0.5</v>
      </c>
      <c r="L104" s="297"/>
      <c r="M104" s="24" t="s">
        <v>67</v>
      </c>
      <c r="N104" s="24" t="s">
        <v>822</v>
      </c>
    </row>
    <row r="105" spans="1:14" ht="32.25" customHeight="1">
      <c r="A105" s="21">
        <v>95</v>
      </c>
      <c r="B105" s="27" t="s">
        <v>1323</v>
      </c>
      <c r="C105" s="23">
        <v>10</v>
      </c>
      <c r="D105" s="24" t="s">
        <v>131</v>
      </c>
      <c r="E105" s="24" t="s">
        <v>1312</v>
      </c>
      <c r="F105" s="24" t="s">
        <v>1313</v>
      </c>
      <c r="G105" s="41">
        <v>0.3</v>
      </c>
      <c r="H105" s="297"/>
      <c r="I105" s="41">
        <v>0.2</v>
      </c>
      <c r="J105" s="16"/>
      <c r="K105" s="41">
        <v>0.5</v>
      </c>
      <c r="L105" s="297"/>
      <c r="M105" s="24" t="s">
        <v>67</v>
      </c>
      <c r="N105" s="24" t="s">
        <v>822</v>
      </c>
    </row>
    <row r="106" spans="1:14" ht="32.25" customHeight="1">
      <c r="A106" s="21">
        <v>96</v>
      </c>
      <c r="B106" s="27" t="s">
        <v>1324</v>
      </c>
      <c r="C106" s="23">
        <v>30</v>
      </c>
      <c r="D106" s="24" t="s">
        <v>131</v>
      </c>
      <c r="E106" s="24" t="s">
        <v>1312</v>
      </c>
      <c r="F106" s="24" t="s">
        <v>1313</v>
      </c>
      <c r="G106" s="25">
        <v>0.9</v>
      </c>
      <c r="H106" s="297"/>
      <c r="I106" s="25"/>
      <c r="J106" s="297"/>
      <c r="K106" s="25">
        <v>0.9</v>
      </c>
      <c r="L106" s="297"/>
      <c r="M106" s="24" t="s">
        <v>67</v>
      </c>
      <c r="N106" s="24" t="s">
        <v>822</v>
      </c>
    </row>
    <row r="107" spans="1:14" ht="32.25" customHeight="1">
      <c r="A107" s="21">
        <v>97</v>
      </c>
      <c r="B107" s="27" t="s">
        <v>1325</v>
      </c>
      <c r="C107" s="23">
        <v>30</v>
      </c>
      <c r="D107" s="24" t="s">
        <v>131</v>
      </c>
      <c r="E107" s="24" t="s">
        <v>1312</v>
      </c>
      <c r="F107" s="24" t="s">
        <v>1313</v>
      </c>
      <c r="G107" s="25">
        <v>0.9</v>
      </c>
      <c r="H107" s="297"/>
      <c r="I107" s="25"/>
      <c r="J107" s="297"/>
      <c r="K107" s="25">
        <v>0.9</v>
      </c>
      <c r="L107" s="297"/>
      <c r="M107" s="24" t="s">
        <v>67</v>
      </c>
      <c r="N107" s="24" t="s">
        <v>822</v>
      </c>
    </row>
    <row r="108" spans="1:14" ht="32.25" customHeight="1">
      <c r="A108" s="21">
        <v>98</v>
      </c>
      <c r="B108" s="27" t="s">
        <v>1326</v>
      </c>
      <c r="C108" s="23">
        <v>30</v>
      </c>
      <c r="D108" s="24" t="s">
        <v>131</v>
      </c>
      <c r="E108" s="24" t="s">
        <v>1312</v>
      </c>
      <c r="F108" s="24" t="s">
        <v>1313</v>
      </c>
      <c r="G108" s="25">
        <v>0.9</v>
      </c>
      <c r="H108" s="297"/>
      <c r="I108" s="25"/>
      <c r="J108" s="297"/>
      <c r="K108" s="25">
        <v>0.9</v>
      </c>
      <c r="L108" s="297"/>
      <c r="M108" s="24" t="s">
        <v>67</v>
      </c>
      <c r="N108" s="24" t="s">
        <v>822</v>
      </c>
    </row>
    <row r="109" spans="1:14" ht="32.25" customHeight="1">
      <c r="A109" s="21">
        <v>99</v>
      </c>
      <c r="B109" s="27" t="s">
        <v>1327</v>
      </c>
      <c r="C109" s="23">
        <v>10</v>
      </c>
      <c r="D109" s="24" t="s">
        <v>131</v>
      </c>
      <c r="E109" s="24" t="s">
        <v>1312</v>
      </c>
      <c r="F109" s="24" t="s">
        <v>1313</v>
      </c>
      <c r="G109" s="25">
        <v>1</v>
      </c>
      <c r="H109" s="297"/>
      <c r="I109" s="25"/>
      <c r="J109" s="297"/>
      <c r="K109" s="25">
        <v>1</v>
      </c>
      <c r="L109" s="297"/>
      <c r="M109" s="24" t="s">
        <v>821</v>
      </c>
      <c r="N109" s="24" t="s">
        <v>822</v>
      </c>
    </row>
    <row r="110" spans="1:14" ht="29.25" customHeight="1">
      <c r="A110" s="21"/>
      <c r="B110" s="436" t="s">
        <v>1328</v>
      </c>
      <c r="C110" s="437"/>
      <c r="D110" s="437"/>
      <c r="E110" s="437"/>
      <c r="F110" s="437"/>
      <c r="G110" s="437"/>
      <c r="H110" s="437"/>
      <c r="I110" s="437"/>
      <c r="J110" s="437"/>
      <c r="K110" s="437"/>
      <c r="L110" s="437"/>
      <c r="M110" s="437"/>
      <c r="N110" s="12"/>
    </row>
    <row r="111" spans="1:14" ht="32.25" customHeight="1">
      <c r="A111" s="21">
        <v>100</v>
      </c>
      <c r="B111" s="27" t="s">
        <v>1329</v>
      </c>
      <c r="C111" s="23">
        <v>35</v>
      </c>
      <c r="D111" s="24" t="s">
        <v>131</v>
      </c>
      <c r="E111" s="24" t="s">
        <v>1312</v>
      </c>
      <c r="F111" s="24" t="s">
        <v>1313</v>
      </c>
      <c r="G111" s="25">
        <v>0.85</v>
      </c>
      <c r="H111" s="297"/>
      <c r="I111" s="25">
        <v>0.15</v>
      </c>
      <c r="J111" s="297"/>
      <c r="K111" s="25">
        <v>1</v>
      </c>
      <c r="L111" s="297"/>
      <c r="M111" s="24" t="s">
        <v>821</v>
      </c>
      <c r="N111" s="24" t="s">
        <v>822</v>
      </c>
    </row>
    <row r="112" spans="1:14" ht="32.25" customHeight="1">
      <c r="A112" s="21">
        <v>101</v>
      </c>
      <c r="B112" s="27" t="s">
        <v>1330</v>
      </c>
      <c r="C112" s="23">
        <v>80</v>
      </c>
      <c r="D112" s="24" t="s">
        <v>131</v>
      </c>
      <c r="E112" s="24" t="s">
        <v>1312</v>
      </c>
      <c r="F112" s="24" t="s">
        <v>1313</v>
      </c>
      <c r="G112" s="25">
        <v>0.7</v>
      </c>
      <c r="H112" s="297"/>
      <c r="I112" s="25">
        <v>0.3</v>
      </c>
      <c r="J112" s="297">
        <v>2.0699999999999998</v>
      </c>
      <c r="K112" s="25">
        <v>1</v>
      </c>
      <c r="L112" s="297">
        <v>2.0699999999999998</v>
      </c>
      <c r="M112" s="24" t="s">
        <v>821</v>
      </c>
      <c r="N112" s="24" t="s">
        <v>822</v>
      </c>
    </row>
    <row r="113" spans="1:14" ht="32.25" customHeight="1">
      <c r="A113" s="21">
        <v>102</v>
      </c>
      <c r="B113" s="27" t="s">
        <v>1331</v>
      </c>
      <c r="C113" s="23">
        <v>20</v>
      </c>
      <c r="D113" s="24" t="s">
        <v>131</v>
      </c>
      <c r="E113" s="24" t="s">
        <v>1312</v>
      </c>
      <c r="F113" s="24" t="s">
        <v>1313</v>
      </c>
      <c r="G113" s="25">
        <v>0.8</v>
      </c>
      <c r="H113" s="297"/>
      <c r="I113" s="25">
        <v>0.2</v>
      </c>
      <c r="J113" s="297"/>
      <c r="K113" s="25">
        <v>1</v>
      </c>
      <c r="L113" s="297"/>
      <c r="M113" s="24" t="s">
        <v>821</v>
      </c>
      <c r="N113" s="24" t="s">
        <v>822</v>
      </c>
    </row>
    <row r="114" spans="1:14" ht="32.25" customHeight="1">
      <c r="A114" s="21"/>
      <c r="B114" s="436" t="s">
        <v>1332</v>
      </c>
      <c r="C114" s="437"/>
      <c r="D114" s="437"/>
      <c r="E114" s="437"/>
      <c r="F114" s="437"/>
      <c r="G114" s="437"/>
      <c r="H114" s="437"/>
      <c r="I114" s="437"/>
      <c r="J114" s="437"/>
      <c r="K114" s="437"/>
      <c r="L114" s="437"/>
      <c r="M114" s="437"/>
      <c r="N114" s="12"/>
    </row>
    <row r="115" spans="1:14" ht="46.5" customHeight="1">
      <c r="A115" s="21">
        <v>103</v>
      </c>
      <c r="B115" s="27" t="s">
        <v>1333</v>
      </c>
      <c r="C115" s="23">
        <v>50</v>
      </c>
      <c r="D115" s="24" t="s">
        <v>131</v>
      </c>
      <c r="E115" s="24" t="s">
        <v>1312</v>
      </c>
      <c r="F115" s="24" t="s">
        <v>1313</v>
      </c>
      <c r="G115" s="299"/>
      <c r="H115" s="297"/>
      <c r="I115" s="298"/>
      <c r="J115" s="297"/>
      <c r="K115" s="25"/>
      <c r="L115" s="297"/>
      <c r="M115" s="24" t="s">
        <v>1308</v>
      </c>
      <c r="N115" s="24" t="s">
        <v>822</v>
      </c>
    </row>
    <row r="116" spans="1:14" ht="67.5" customHeight="1">
      <c r="A116" s="21">
        <v>104</v>
      </c>
      <c r="B116" s="27" t="s">
        <v>1334</v>
      </c>
      <c r="C116" s="23">
        <v>50</v>
      </c>
      <c r="D116" s="24" t="s">
        <v>131</v>
      </c>
      <c r="E116" s="24" t="s">
        <v>1312</v>
      </c>
      <c r="F116" s="24" t="s">
        <v>1313</v>
      </c>
      <c r="G116" s="299"/>
      <c r="H116" s="297"/>
      <c r="I116" s="298"/>
      <c r="J116" s="297"/>
      <c r="K116" s="25"/>
      <c r="L116" s="297"/>
      <c r="M116" s="24" t="s">
        <v>1308</v>
      </c>
      <c r="N116" s="24" t="s">
        <v>822</v>
      </c>
    </row>
    <row r="117" spans="1:14" ht="32.25" customHeight="1">
      <c r="A117" s="21">
        <v>105</v>
      </c>
      <c r="B117" s="27" t="s">
        <v>1335</v>
      </c>
      <c r="C117" s="23">
        <v>24.52</v>
      </c>
      <c r="D117" s="24" t="s">
        <v>131</v>
      </c>
      <c r="E117" s="24" t="s">
        <v>1312</v>
      </c>
      <c r="F117" s="24" t="s">
        <v>1313</v>
      </c>
      <c r="G117" s="299"/>
      <c r="H117" s="297"/>
      <c r="I117" s="298"/>
      <c r="J117" s="297"/>
      <c r="K117" s="25"/>
      <c r="L117" s="297"/>
      <c r="M117" s="24" t="s">
        <v>1308</v>
      </c>
      <c r="N117" s="24" t="s">
        <v>822</v>
      </c>
    </row>
    <row r="118" spans="1:14" ht="32.25" customHeight="1">
      <c r="A118" s="21"/>
      <c r="B118" s="436" t="s">
        <v>1336</v>
      </c>
      <c r="C118" s="437"/>
      <c r="D118" s="437"/>
      <c r="E118" s="437"/>
      <c r="F118" s="437"/>
      <c r="G118" s="437"/>
      <c r="H118" s="437"/>
      <c r="I118" s="437"/>
      <c r="J118" s="437"/>
      <c r="K118" s="437"/>
      <c r="L118" s="437"/>
      <c r="M118" s="437"/>
      <c r="N118" s="12"/>
    </row>
    <row r="119" spans="1:14" ht="32.25" customHeight="1">
      <c r="A119" s="21">
        <v>106</v>
      </c>
      <c r="B119" s="27" t="s">
        <v>1337</v>
      </c>
      <c r="C119" s="23">
        <v>30</v>
      </c>
      <c r="D119" s="24" t="s">
        <v>131</v>
      </c>
      <c r="E119" s="24" t="s">
        <v>1312</v>
      </c>
      <c r="F119" s="24" t="s">
        <v>1313</v>
      </c>
      <c r="G119" s="25">
        <v>0.1</v>
      </c>
      <c r="H119" s="297"/>
      <c r="I119" s="25">
        <v>0.1</v>
      </c>
      <c r="J119" s="297"/>
      <c r="K119" s="25">
        <v>0.2</v>
      </c>
      <c r="L119" s="297"/>
      <c r="M119" s="24" t="s">
        <v>67</v>
      </c>
      <c r="N119" s="24" t="s">
        <v>822</v>
      </c>
    </row>
    <row r="120" spans="1:14" ht="32.25" customHeight="1">
      <c r="A120" s="21">
        <v>107</v>
      </c>
      <c r="B120" s="27" t="s">
        <v>1338</v>
      </c>
      <c r="C120" s="23">
        <v>30</v>
      </c>
      <c r="D120" s="24" t="s">
        <v>131</v>
      </c>
      <c r="E120" s="24" t="s">
        <v>1312</v>
      </c>
      <c r="F120" s="24" t="s">
        <v>1313</v>
      </c>
      <c r="G120" s="25">
        <v>0.5</v>
      </c>
      <c r="H120" s="297"/>
      <c r="I120" s="25">
        <v>0.1</v>
      </c>
      <c r="J120" s="297"/>
      <c r="K120" s="25">
        <v>0.6</v>
      </c>
      <c r="L120" s="297"/>
      <c r="M120" s="24" t="s">
        <v>67</v>
      </c>
      <c r="N120" s="24" t="s">
        <v>822</v>
      </c>
    </row>
    <row r="121" spans="1:14" ht="32.25" customHeight="1">
      <c r="A121" s="21">
        <v>108</v>
      </c>
      <c r="B121" s="27" t="s">
        <v>1339</v>
      </c>
      <c r="C121" s="23">
        <v>10</v>
      </c>
      <c r="D121" s="24" t="s">
        <v>131</v>
      </c>
      <c r="E121" s="24" t="s">
        <v>1312</v>
      </c>
      <c r="F121" s="24" t="s">
        <v>1313</v>
      </c>
      <c r="G121" s="25">
        <v>0.15</v>
      </c>
      <c r="H121" s="297"/>
      <c r="I121" s="25">
        <v>0.55000000000000004</v>
      </c>
      <c r="J121" s="297"/>
      <c r="K121" s="25">
        <v>0.7</v>
      </c>
      <c r="L121" s="297"/>
      <c r="M121" s="24" t="s">
        <v>67</v>
      </c>
      <c r="N121" s="24" t="s">
        <v>822</v>
      </c>
    </row>
    <row r="122" spans="1:14" ht="32.25" customHeight="1">
      <c r="A122" s="21">
        <v>109</v>
      </c>
      <c r="B122" s="27" t="s">
        <v>1340</v>
      </c>
      <c r="C122" s="23">
        <v>5</v>
      </c>
      <c r="D122" s="24" t="s">
        <v>131</v>
      </c>
      <c r="E122" s="24" t="s">
        <v>1312</v>
      </c>
      <c r="F122" s="24" t="s">
        <v>1313</v>
      </c>
      <c r="G122" s="299"/>
      <c r="H122" s="297"/>
      <c r="I122" s="25">
        <v>0.85</v>
      </c>
      <c r="J122" s="297"/>
      <c r="K122" s="25">
        <v>0.85</v>
      </c>
      <c r="L122" s="297"/>
      <c r="M122" s="24" t="s">
        <v>67</v>
      </c>
      <c r="N122" s="24" t="s">
        <v>822</v>
      </c>
    </row>
    <row r="123" spans="1:14" ht="32.25" customHeight="1">
      <c r="A123" s="21">
        <v>110</v>
      </c>
      <c r="B123" s="27" t="s">
        <v>1341</v>
      </c>
      <c r="C123" s="23">
        <v>5</v>
      </c>
      <c r="D123" s="24" t="s">
        <v>131</v>
      </c>
      <c r="E123" s="24" t="s">
        <v>1312</v>
      </c>
      <c r="F123" s="24" t="s">
        <v>1313</v>
      </c>
      <c r="G123" s="299"/>
      <c r="H123" s="297"/>
      <c r="I123" s="25">
        <v>0.2</v>
      </c>
      <c r="J123" s="297"/>
      <c r="K123" s="25">
        <v>0.2</v>
      </c>
      <c r="L123" s="297"/>
      <c r="M123" s="24" t="s">
        <v>67</v>
      </c>
      <c r="N123" s="24" t="s">
        <v>822</v>
      </c>
    </row>
    <row r="124" spans="1:14" ht="32.25" customHeight="1">
      <c r="A124" s="21">
        <v>111</v>
      </c>
      <c r="B124" s="27" t="s">
        <v>1342</v>
      </c>
      <c r="C124" s="23">
        <v>5</v>
      </c>
      <c r="D124" s="24" t="s">
        <v>131</v>
      </c>
      <c r="E124" s="24" t="s">
        <v>1312</v>
      </c>
      <c r="F124" s="24" t="s">
        <v>1313</v>
      </c>
      <c r="G124" s="299"/>
      <c r="H124" s="297"/>
      <c r="I124" s="25">
        <v>0.2</v>
      </c>
      <c r="J124" s="297"/>
      <c r="K124" s="25">
        <v>0.2</v>
      </c>
      <c r="L124" s="297"/>
      <c r="M124" s="24" t="s">
        <v>67</v>
      </c>
      <c r="N124" s="24" t="s">
        <v>822</v>
      </c>
    </row>
    <row r="125" spans="1:14" ht="32.25" customHeight="1">
      <c r="A125" s="21">
        <v>112</v>
      </c>
      <c r="B125" s="27" t="s">
        <v>1343</v>
      </c>
      <c r="C125" s="23">
        <v>5</v>
      </c>
      <c r="D125" s="24" t="s">
        <v>131</v>
      </c>
      <c r="E125" s="24" t="s">
        <v>1312</v>
      </c>
      <c r="F125" s="24" t="s">
        <v>1313</v>
      </c>
      <c r="G125" s="299"/>
      <c r="H125" s="297"/>
      <c r="I125" s="25">
        <v>0.85</v>
      </c>
      <c r="J125" s="297"/>
      <c r="K125" s="25">
        <v>0.85</v>
      </c>
      <c r="L125" s="297"/>
      <c r="M125" s="24" t="s">
        <v>67</v>
      </c>
      <c r="N125" s="24" t="s">
        <v>822</v>
      </c>
    </row>
    <row r="126" spans="1:14" ht="32.25" customHeight="1">
      <c r="A126" s="21">
        <v>113</v>
      </c>
      <c r="B126" s="27" t="s">
        <v>1344</v>
      </c>
      <c r="C126" s="23">
        <v>5</v>
      </c>
      <c r="D126" s="24" t="s">
        <v>131</v>
      </c>
      <c r="E126" s="24" t="s">
        <v>1312</v>
      </c>
      <c r="F126" s="24" t="s">
        <v>1313</v>
      </c>
      <c r="G126" s="299"/>
      <c r="H126" s="297"/>
      <c r="I126" s="25">
        <v>0.85</v>
      </c>
      <c r="J126" s="297"/>
      <c r="K126" s="25">
        <v>0.85</v>
      </c>
      <c r="L126" s="297"/>
      <c r="M126" s="24" t="s">
        <v>67</v>
      </c>
      <c r="N126" s="24" t="s">
        <v>822</v>
      </c>
    </row>
    <row r="127" spans="1:14" ht="32.25" customHeight="1">
      <c r="A127" s="21">
        <v>114</v>
      </c>
      <c r="B127" s="27" t="s">
        <v>1345</v>
      </c>
      <c r="C127" s="23">
        <v>5</v>
      </c>
      <c r="D127" s="24" t="s">
        <v>131</v>
      </c>
      <c r="E127" s="24" t="s">
        <v>1312</v>
      </c>
      <c r="F127" s="24" t="s">
        <v>1313</v>
      </c>
      <c r="G127" s="299">
        <v>0.1</v>
      </c>
      <c r="H127" s="297"/>
      <c r="I127" s="25">
        <v>0.75</v>
      </c>
      <c r="J127" s="297"/>
      <c r="K127" s="25">
        <v>0.85</v>
      </c>
      <c r="L127" s="297"/>
      <c r="M127" s="24" t="s">
        <v>67</v>
      </c>
      <c r="N127" s="24" t="s">
        <v>822</v>
      </c>
    </row>
    <row r="128" spans="1:14" ht="32.25" customHeight="1">
      <c r="A128" s="21">
        <v>115</v>
      </c>
      <c r="B128" s="27" t="s">
        <v>1346</v>
      </c>
      <c r="C128" s="23">
        <v>10</v>
      </c>
      <c r="D128" s="24" t="s">
        <v>131</v>
      </c>
      <c r="E128" s="24" t="s">
        <v>1312</v>
      </c>
      <c r="F128" s="24" t="s">
        <v>1313</v>
      </c>
      <c r="G128" s="299">
        <v>0.15</v>
      </c>
      <c r="H128" s="297"/>
      <c r="I128" s="25">
        <v>0.6</v>
      </c>
      <c r="J128" s="297"/>
      <c r="K128" s="25">
        <v>0.75</v>
      </c>
      <c r="L128" s="297"/>
      <c r="M128" s="24" t="s">
        <v>67</v>
      </c>
      <c r="N128" s="24" t="s">
        <v>822</v>
      </c>
    </row>
    <row r="129" spans="1:14" ht="32.25" customHeight="1">
      <c r="A129" s="21">
        <v>116</v>
      </c>
      <c r="B129" s="27" t="s">
        <v>1347</v>
      </c>
      <c r="C129" s="23">
        <v>5</v>
      </c>
      <c r="D129" s="24" t="s">
        <v>131</v>
      </c>
      <c r="E129" s="24" t="s">
        <v>1312</v>
      </c>
      <c r="F129" s="24" t="s">
        <v>1313</v>
      </c>
      <c r="G129" s="299"/>
      <c r="H129" s="297"/>
      <c r="I129" s="298"/>
      <c r="J129" s="297"/>
      <c r="K129" s="25"/>
      <c r="L129" s="297"/>
      <c r="M129" s="24" t="s">
        <v>1308</v>
      </c>
      <c r="N129" s="24" t="s">
        <v>822</v>
      </c>
    </row>
    <row r="130" spans="1:14" ht="23.25" customHeight="1">
      <c r="A130" s="21"/>
      <c r="B130" s="436" t="s">
        <v>903</v>
      </c>
      <c r="C130" s="437"/>
      <c r="D130" s="437"/>
      <c r="E130" s="437"/>
      <c r="F130" s="437"/>
      <c r="G130" s="437"/>
      <c r="H130" s="437"/>
      <c r="I130" s="437"/>
      <c r="J130" s="437"/>
      <c r="K130" s="437"/>
      <c r="L130" s="437"/>
      <c r="M130" s="438"/>
      <c r="N130" s="24"/>
    </row>
    <row r="131" spans="1:14" ht="19.5" customHeight="1">
      <c r="A131" s="21"/>
      <c r="B131" s="436" t="s">
        <v>1835</v>
      </c>
      <c r="C131" s="437"/>
      <c r="D131" s="437"/>
      <c r="E131" s="437"/>
      <c r="F131" s="437"/>
      <c r="G131" s="437"/>
      <c r="H131" s="437"/>
      <c r="I131" s="437"/>
      <c r="J131" s="437"/>
      <c r="K131" s="437"/>
      <c r="L131" s="437"/>
      <c r="M131" s="438"/>
      <c r="N131" s="38"/>
    </row>
    <row r="132" spans="1:14" ht="30" customHeight="1">
      <c r="A132" s="434">
        <v>117</v>
      </c>
      <c r="B132" s="29" t="s">
        <v>919</v>
      </c>
      <c r="C132" s="426">
        <v>77.98</v>
      </c>
      <c r="D132" s="407" t="s">
        <v>620</v>
      </c>
      <c r="E132" s="44" t="s">
        <v>914</v>
      </c>
      <c r="F132" s="44" t="s">
        <v>920</v>
      </c>
      <c r="G132" s="288">
        <v>0.5</v>
      </c>
      <c r="H132" s="289">
        <v>35.79</v>
      </c>
      <c r="I132" s="45"/>
      <c r="J132" s="307"/>
      <c r="K132" s="45">
        <v>0.5</v>
      </c>
      <c r="L132" s="439">
        <v>35.79</v>
      </c>
      <c r="M132" s="39" t="s">
        <v>67</v>
      </c>
      <c r="N132" s="24" t="s">
        <v>822</v>
      </c>
    </row>
    <row r="133" spans="1:14" ht="3" hidden="1" customHeight="1">
      <c r="A133" s="455"/>
      <c r="B133" s="46"/>
      <c r="C133" s="427"/>
      <c r="D133" s="433"/>
      <c r="E133" s="49"/>
      <c r="F133" s="49"/>
      <c r="G133" s="50"/>
      <c r="H133" s="309"/>
      <c r="I133" s="310"/>
      <c r="J133" s="311"/>
      <c r="K133" s="50"/>
      <c r="L133" s="440"/>
      <c r="M133" s="54"/>
      <c r="N133" s="53"/>
    </row>
    <row r="134" spans="1:14" ht="15.75" hidden="1" customHeight="1">
      <c r="A134" s="455"/>
      <c r="B134" s="46"/>
      <c r="C134" s="427"/>
      <c r="D134" s="433"/>
      <c r="E134" s="49"/>
      <c r="F134" s="44"/>
      <c r="G134" s="50"/>
      <c r="H134" s="312"/>
      <c r="I134" s="310"/>
      <c r="J134" s="311"/>
      <c r="K134" s="50"/>
      <c r="L134" s="440"/>
      <c r="M134" s="54"/>
      <c r="N134" s="38"/>
    </row>
    <row r="135" spans="1:14" ht="15.75" hidden="1" customHeight="1">
      <c r="A135" s="455"/>
      <c r="B135" s="46"/>
      <c r="C135" s="427"/>
      <c r="D135" s="433"/>
      <c r="E135" s="49"/>
      <c r="F135" s="49"/>
      <c r="G135" s="50"/>
      <c r="H135" s="309"/>
      <c r="I135" s="310"/>
      <c r="J135" s="311"/>
      <c r="K135" s="50"/>
      <c r="L135" s="440"/>
      <c r="M135" s="54"/>
      <c r="N135" s="38"/>
    </row>
    <row r="136" spans="1:14" ht="15.75" hidden="1" customHeight="1">
      <c r="A136" s="435"/>
      <c r="B136" s="33"/>
      <c r="C136" s="428"/>
      <c r="D136" s="416"/>
      <c r="E136" s="51"/>
      <c r="F136" s="51"/>
      <c r="G136" s="52"/>
      <c r="H136" s="313"/>
      <c r="I136" s="87"/>
      <c r="J136" s="314"/>
      <c r="K136" s="52"/>
      <c r="L136" s="441"/>
      <c r="M136" s="37"/>
      <c r="N136" s="38"/>
    </row>
    <row r="137" spans="1:14" ht="27.75" customHeight="1">
      <c r="A137" s="21"/>
      <c r="B137" s="436" t="s">
        <v>1834</v>
      </c>
      <c r="C137" s="437"/>
      <c r="D137" s="437"/>
      <c r="E137" s="437"/>
      <c r="F137" s="437"/>
      <c r="G137" s="437"/>
      <c r="H137" s="437"/>
      <c r="I137" s="437"/>
      <c r="J137" s="437"/>
      <c r="K137" s="437"/>
      <c r="L137" s="437"/>
      <c r="M137" s="437"/>
      <c r="N137" s="438"/>
    </row>
    <row r="138" spans="1:14" ht="32.25" customHeight="1">
      <c r="A138" s="21">
        <v>118</v>
      </c>
      <c r="B138" s="27" t="s">
        <v>1833</v>
      </c>
      <c r="C138" s="23">
        <v>41.22</v>
      </c>
      <c r="D138" s="24" t="s">
        <v>620</v>
      </c>
      <c r="E138" s="43"/>
      <c r="F138" s="43"/>
      <c r="G138" s="41">
        <v>1</v>
      </c>
      <c r="H138" s="284"/>
      <c r="I138" s="41"/>
      <c r="J138" s="284"/>
      <c r="K138" s="41">
        <v>1</v>
      </c>
      <c r="L138" s="284"/>
      <c r="M138" s="39" t="s">
        <v>821</v>
      </c>
      <c r="N138" s="24" t="s">
        <v>822</v>
      </c>
    </row>
    <row r="139" spans="1:14" ht="31.5">
      <c r="A139" s="21">
        <v>119</v>
      </c>
      <c r="B139" s="27" t="s">
        <v>1832</v>
      </c>
      <c r="C139" s="23">
        <v>31.44</v>
      </c>
      <c r="D139" s="24" t="s">
        <v>620</v>
      </c>
      <c r="E139" s="43"/>
      <c r="F139" s="43"/>
      <c r="G139" s="41">
        <v>1</v>
      </c>
      <c r="H139" s="283"/>
      <c r="I139" s="41"/>
      <c r="J139" s="283"/>
      <c r="K139" s="41">
        <v>1</v>
      </c>
      <c r="L139" s="283"/>
      <c r="M139" s="39" t="s">
        <v>821</v>
      </c>
      <c r="N139" s="24" t="s">
        <v>822</v>
      </c>
    </row>
    <row r="140" spans="1:14" ht="31.5">
      <c r="A140" s="21">
        <v>120</v>
      </c>
      <c r="B140" s="27" t="s">
        <v>1831</v>
      </c>
      <c r="C140" s="23">
        <v>30.21</v>
      </c>
      <c r="D140" s="24" t="s">
        <v>620</v>
      </c>
      <c r="E140" s="43"/>
      <c r="F140" s="43"/>
      <c r="G140" s="41">
        <v>0.7</v>
      </c>
      <c r="H140" s="283"/>
      <c r="I140" s="41">
        <v>0.3</v>
      </c>
      <c r="J140" s="283"/>
      <c r="K140" s="41">
        <v>1</v>
      </c>
      <c r="L140" s="282"/>
      <c r="M140" s="39" t="s">
        <v>821</v>
      </c>
      <c r="N140" s="24" t="s">
        <v>822</v>
      </c>
    </row>
    <row r="141" spans="1:14" ht="31.5">
      <c r="A141" s="21">
        <v>121</v>
      </c>
      <c r="B141" s="27" t="s">
        <v>1830</v>
      </c>
      <c r="C141" s="23">
        <v>50.65</v>
      </c>
      <c r="D141" s="24" t="s">
        <v>620</v>
      </c>
      <c r="E141" s="43"/>
      <c r="F141" s="43"/>
      <c r="G141" s="41">
        <v>1</v>
      </c>
      <c r="H141" s="283"/>
      <c r="I141" s="41"/>
      <c r="J141" s="283"/>
      <c r="K141" s="41">
        <v>1</v>
      </c>
      <c r="L141" s="283"/>
      <c r="M141" s="39" t="s">
        <v>821</v>
      </c>
      <c r="N141" s="24" t="s">
        <v>822</v>
      </c>
    </row>
    <row r="142" spans="1:14">
      <c r="A142" s="21"/>
      <c r="B142" s="436" t="s">
        <v>1829</v>
      </c>
      <c r="C142" s="437"/>
      <c r="D142" s="437"/>
      <c r="E142" s="437"/>
      <c r="F142" s="437"/>
      <c r="G142" s="437"/>
      <c r="H142" s="437"/>
      <c r="I142" s="437"/>
      <c r="J142" s="437"/>
      <c r="K142" s="437"/>
      <c r="L142" s="437"/>
      <c r="M142" s="437"/>
      <c r="N142" s="438"/>
    </row>
    <row r="143" spans="1:14" ht="21.75" customHeight="1">
      <c r="A143" s="21"/>
      <c r="B143" s="436" t="s">
        <v>1828</v>
      </c>
      <c r="C143" s="437"/>
      <c r="D143" s="437"/>
      <c r="E143" s="437"/>
      <c r="F143" s="437"/>
      <c r="G143" s="437"/>
      <c r="H143" s="437"/>
      <c r="I143" s="437"/>
      <c r="J143" s="437"/>
      <c r="K143" s="437"/>
      <c r="L143" s="437"/>
      <c r="M143" s="437"/>
      <c r="N143" s="438"/>
    </row>
    <row r="144" spans="1:14" ht="45.75" customHeight="1">
      <c r="A144" s="21">
        <v>122</v>
      </c>
      <c r="B144" s="27" t="s">
        <v>1827</v>
      </c>
      <c r="C144" s="23">
        <v>10.91</v>
      </c>
      <c r="D144" s="24" t="s">
        <v>620</v>
      </c>
      <c r="E144" s="43" t="s">
        <v>1494</v>
      </c>
      <c r="F144" s="43" t="s">
        <v>1262</v>
      </c>
      <c r="G144" s="41">
        <v>1</v>
      </c>
      <c r="H144" s="283"/>
      <c r="I144" s="41"/>
      <c r="J144" s="283"/>
      <c r="K144" s="41">
        <v>1</v>
      </c>
      <c r="L144" s="283"/>
      <c r="M144" s="42" t="s">
        <v>821</v>
      </c>
      <c r="N144" s="24" t="s">
        <v>44</v>
      </c>
    </row>
    <row r="145" spans="1:14" ht="63">
      <c r="A145" s="21">
        <v>123</v>
      </c>
      <c r="B145" s="27" t="s">
        <v>1826</v>
      </c>
      <c r="C145" s="23">
        <v>1.2</v>
      </c>
      <c r="D145" s="24" t="s">
        <v>620</v>
      </c>
      <c r="E145" s="43"/>
      <c r="F145" s="43"/>
      <c r="G145" s="41"/>
      <c r="H145" s="283"/>
      <c r="I145" s="67"/>
      <c r="J145" s="283"/>
      <c r="K145" s="41"/>
      <c r="L145" s="283"/>
      <c r="M145" s="42" t="s">
        <v>812</v>
      </c>
      <c r="N145" s="24" t="s">
        <v>44</v>
      </c>
    </row>
    <row r="146" spans="1:14" ht="47.25">
      <c r="A146" s="21">
        <v>124</v>
      </c>
      <c r="B146" s="27" t="s">
        <v>1825</v>
      </c>
      <c r="C146" s="23">
        <v>1.84</v>
      </c>
      <c r="D146" s="24" t="s">
        <v>620</v>
      </c>
      <c r="E146" s="43" t="s">
        <v>923</v>
      </c>
      <c r="F146" s="43" t="s">
        <v>1824</v>
      </c>
      <c r="G146" s="41">
        <v>1</v>
      </c>
      <c r="H146" s="283"/>
      <c r="I146" s="41"/>
      <c r="J146" s="283"/>
      <c r="K146" s="41">
        <v>1</v>
      </c>
      <c r="L146" s="283"/>
      <c r="M146" s="42" t="s">
        <v>821</v>
      </c>
      <c r="N146" s="24" t="s">
        <v>44</v>
      </c>
    </row>
    <row r="147" spans="1:14" ht="60.75" customHeight="1">
      <c r="A147" s="21">
        <v>125</v>
      </c>
      <c r="B147" s="27" t="s">
        <v>1823</v>
      </c>
      <c r="C147" s="23">
        <v>30.14</v>
      </c>
      <c r="D147" s="24" t="s">
        <v>620</v>
      </c>
      <c r="E147" s="43" t="s">
        <v>795</v>
      </c>
      <c r="F147" s="43"/>
      <c r="G147" s="41">
        <v>0.3</v>
      </c>
      <c r="H147" s="283"/>
      <c r="I147" s="41">
        <v>0.7</v>
      </c>
      <c r="J147" s="283"/>
      <c r="K147" s="41">
        <v>1</v>
      </c>
      <c r="L147" s="283"/>
      <c r="M147" s="11" t="s">
        <v>67</v>
      </c>
      <c r="N147" s="24" t="s">
        <v>44</v>
      </c>
    </row>
    <row r="148" spans="1:14" ht="31.5" customHeight="1">
      <c r="A148" s="21">
        <v>126</v>
      </c>
      <c r="B148" s="27" t="s">
        <v>1822</v>
      </c>
      <c r="C148" s="23">
        <v>14.52</v>
      </c>
      <c r="D148" s="24" t="s">
        <v>620</v>
      </c>
      <c r="E148" s="43" t="s">
        <v>911</v>
      </c>
      <c r="F148" s="43"/>
      <c r="G148" s="41">
        <v>0.9</v>
      </c>
      <c r="H148" s="283"/>
      <c r="I148" s="41">
        <v>0.1</v>
      </c>
      <c r="J148" s="283"/>
      <c r="K148" s="41">
        <v>1</v>
      </c>
      <c r="L148" s="283"/>
      <c r="M148" s="11" t="s">
        <v>67</v>
      </c>
      <c r="N148" s="24" t="s">
        <v>44</v>
      </c>
    </row>
    <row r="149" spans="1:14" ht="31.5">
      <c r="A149" s="21">
        <v>127</v>
      </c>
      <c r="B149" s="27" t="s">
        <v>1821</v>
      </c>
      <c r="C149" s="23">
        <v>6.03</v>
      </c>
      <c r="D149" s="24" t="s">
        <v>620</v>
      </c>
      <c r="E149" s="43" t="s">
        <v>1758</v>
      </c>
      <c r="F149" s="43"/>
      <c r="G149" s="41">
        <v>0.5</v>
      </c>
      <c r="H149" s="283"/>
      <c r="I149" s="41">
        <v>0.1</v>
      </c>
      <c r="J149" s="283"/>
      <c r="K149" s="41">
        <v>0.6</v>
      </c>
      <c r="L149" s="283"/>
      <c r="M149" s="11" t="s">
        <v>67</v>
      </c>
      <c r="N149" s="24" t="s">
        <v>44</v>
      </c>
    </row>
    <row r="150" spans="1:14" ht="33" customHeight="1">
      <c r="A150" s="21">
        <v>128</v>
      </c>
      <c r="B150" s="27" t="s">
        <v>1820</v>
      </c>
      <c r="C150" s="23">
        <v>4.17</v>
      </c>
      <c r="D150" s="24" t="s">
        <v>620</v>
      </c>
      <c r="E150" s="43"/>
      <c r="F150" s="43"/>
      <c r="G150" s="41"/>
      <c r="H150" s="283"/>
      <c r="I150" s="41">
        <v>0.1</v>
      </c>
      <c r="J150" s="283"/>
      <c r="K150" s="41">
        <v>0.1</v>
      </c>
      <c r="L150" s="283"/>
      <c r="M150" s="11" t="s">
        <v>67</v>
      </c>
      <c r="N150" s="24" t="s">
        <v>44</v>
      </c>
    </row>
    <row r="151" spans="1:14" ht="63">
      <c r="A151" s="21">
        <v>129</v>
      </c>
      <c r="B151" s="27" t="s">
        <v>1819</v>
      </c>
      <c r="C151" s="23">
        <v>2.17</v>
      </c>
      <c r="D151" s="24" t="s">
        <v>620</v>
      </c>
      <c r="E151" s="43"/>
      <c r="F151" s="43"/>
      <c r="G151" s="41"/>
      <c r="H151" s="283"/>
      <c r="I151" s="41">
        <v>1</v>
      </c>
      <c r="J151" s="283"/>
      <c r="K151" s="41">
        <v>1</v>
      </c>
      <c r="L151" s="283"/>
      <c r="M151" s="42" t="s">
        <v>821</v>
      </c>
      <c r="N151" s="24" t="s">
        <v>44</v>
      </c>
    </row>
    <row r="152" spans="1:14" ht="31.5">
      <c r="A152" s="21">
        <v>130</v>
      </c>
      <c r="B152" s="27" t="s">
        <v>1818</v>
      </c>
      <c r="C152" s="23">
        <v>4.24</v>
      </c>
      <c r="D152" s="24" t="s">
        <v>620</v>
      </c>
      <c r="E152" s="43" t="s">
        <v>1216</v>
      </c>
      <c r="F152" s="43" t="s">
        <v>172</v>
      </c>
      <c r="G152" s="41">
        <v>1</v>
      </c>
      <c r="H152" s="283"/>
      <c r="I152" s="41"/>
      <c r="J152" s="283"/>
      <c r="K152" s="41">
        <v>1</v>
      </c>
      <c r="L152" s="283"/>
      <c r="M152" s="42" t="s">
        <v>821</v>
      </c>
      <c r="N152" s="24" t="s">
        <v>44</v>
      </c>
    </row>
    <row r="153" spans="1:14" ht="31.5">
      <c r="A153" s="21">
        <v>131</v>
      </c>
      <c r="B153" s="27" t="s">
        <v>1817</v>
      </c>
      <c r="C153" s="23">
        <v>0.12</v>
      </c>
      <c r="D153" s="24" t="s">
        <v>620</v>
      </c>
      <c r="E153" s="43"/>
      <c r="F153" s="43"/>
      <c r="G153" s="41"/>
      <c r="H153" s="283"/>
      <c r="I153" s="67"/>
      <c r="J153" s="283"/>
      <c r="K153" s="41"/>
      <c r="L153" s="283"/>
      <c r="M153" s="42" t="s">
        <v>812</v>
      </c>
      <c r="N153" s="24" t="s">
        <v>44</v>
      </c>
    </row>
    <row r="154" spans="1:14" ht="33.75" customHeight="1">
      <c r="A154" s="21">
        <v>132</v>
      </c>
      <c r="B154" s="27" t="s">
        <v>1816</v>
      </c>
      <c r="C154" s="23">
        <v>10.95</v>
      </c>
      <c r="D154" s="24" t="s">
        <v>620</v>
      </c>
      <c r="E154" s="43"/>
      <c r="F154" s="43"/>
      <c r="G154" s="41">
        <v>0.1</v>
      </c>
      <c r="H154" s="283"/>
      <c r="I154" s="41">
        <v>0.1</v>
      </c>
      <c r="J154" s="283"/>
      <c r="K154" s="41">
        <v>0.2</v>
      </c>
      <c r="L154" s="283"/>
      <c r="M154" s="11" t="s">
        <v>67</v>
      </c>
      <c r="N154" s="24" t="s">
        <v>44</v>
      </c>
    </row>
    <row r="155" spans="1:14" ht="30" customHeight="1">
      <c r="A155" s="21">
        <v>133</v>
      </c>
      <c r="B155" s="27" t="s">
        <v>1815</v>
      </c>
      <c r="C155" s="23">
        <v>8.11</v>
      </c>
      <c r="D155" s="24" t="s">
        <v>620</v>
      </c>
      <c r="E155" s="43"/>
      <c r="F155" s="43"/>
      <c r="G155" s="41">
        <v>0.1</v>
      </c>
      <c r="H155" s="283"/>
      <c r="I155" s="41">
        <v>0.1</v>
      </c>
      <c r="J155" s="283"/>
      <c r="K155" s="41">
        <v>0.2</v>
      </c>
      <c r="L155" s="283"/>
      <c r="M155" s="11" t="s">
        <v>67</v>
      </c>
      <c r="N155" s="24" t="s">
        <v>44</v>
      </c>
    </row>
    <row r="156" spans="1:14" ht="48" customHeight="1">
      <c r="A156" s="21">
        <v>134</v>
      </c>
      <c r="B156" s="27" t="s">
        <v>1814</v>
      </c>
      <c r="C156" s="23">
        <v>5.94</v>
      </c>
      <c r="D156" s="24" t="s">
        <v>620</v>
      </c>
      <c r="E156" s="43" t="s">
        <v>1501</v>
      </c>
      <c r="F156" s="43" t="s">
        <v>1813</v>
      </c>
      <c r="G156" s="41">
        <v>1</v>
      </c>
      <c r="H156" s="283"/>
      <c r="I156" s="41"/>
      <c r="J156" s="283"/>
      <c r="K156" s="41">
        <v>1</v>
      </c>
      <c r="L156" s="283"/>
      <c r="M156" s="42" t="s">
        <v>821</v>
      </c>
      <c r="N156" s="24" t="s">
        <v>44</v>
      </c>
    </row>
    <row r="157" spans="1:14" ht="48" customHeight="1">
      <c r="A157" s="21">
        <v>135</v>
      </c>
      <c r="B157" s="27" t="s">
        <v>1812</v>
      </c>
      <c r="C157" s="23">
        <v>6.41</v>
      </c>
      <c r="D157" s="24" t="s">
        <v>620</v>
      </c>
      <c r="E157" s="43"/>
      <c r="F157" s="43"/>
      <c r="G157" s="41">
        <v>0.1</v>
      </c>
      <c r="H157" s="283"/>
      <c r="I157" s="41">
        <v>0.9</v>
      </c>
      <c r="J157" s="283"/>
      <c r="K157" s="41">
        <v>1</v>
      </c>
      <c r="L157" s="283"/>
      <c r="M157" s="11" t="s">
        <v>67</v>
      </c>
      <c r="N157" s="24" t="s">
        <v>44</v>
      </c>
    </row>
    <row r="158" spans="1:14" ht="48" customHeight="1">
      <c r="A158" s="21">
        <v>136</v>
      </c>
      <c r="B158" s="27" t="s">
        <v>1811</v>
      </c>
      <c r="C158" s="23">
        <v>86</v>
      </c>
      <c r="D158" s="24" t="s">
        <v>620</v>
      </c>
      <c r="E158" s="43" t="s">
        <v>1460</v>
      </c>
      <c r="F158" s="43"/>
      <c r="G158" s="41">
        <v>1</v>
      </c>
      <c r="H158" s="283"/>
      <c r="I158" s="41"/>
      <c r="J158" s="283"/>
      <c r="K158" s="41">
        <v>1</v>
      </c>
      <c r="L158" s="283"/>
      <c r="M158" s="42" t="s">
        <v>821</v>
      </c>
      <c r="N158" s="24" t="s">
        <v>44</v>
      </c>
    </row>
    <row r="159" spans="1:14" ht="31.5">
      <c r="A159" s="21">
        <v>137</v>
      </c>
      <c r="B159" s="27" t="s">
        <v>1810</v>
      </c>
      <c r="C159" s="23">
        <v>46</v>
      </c>
      <c r="D159" s="24" t="s">
        <v>620</v>
      </c>
      <c r="E159" s="43" t="s">
        <v>1408</v>
      </c>
      <c r="F159" s="43"/>
      <c r="G159" s="41">
        <v>1</v>
      </c>
      <c r="H159" s="283"/>
      <c r="I159" s="41"/>
      <c r="J159" s="283"/>
      <c r="K159" s="41">
        <v>1</v>
      </c>
      <c r="L159" s="283"/>
      <c r="M159" s="42" t="s">
        <v>821</v>
      </c>
      <c r="N159" s="24" t="s">
        <v>44</v>
      </c>
    </row>
    <row r="160" spans="1:14">
      <c r="A160" s="21"/>
      <c r="B160" s="436" t="s">
        <v>1809</v>
      </c>
      <c r="C160" s="437"/>
      <c r="D160" s="437"/>
      <c r="E160" s="437"/>
      <c r="F160" s="437"/>
      <c r="G160" s="437"/>
      <c r="H160" s="437"/>
      <c r="I160" s="437"/>
      <c r="J160" s="437"/>
      <c r="K160" s="437"/>
      <c r="L160" s="437"/>
      <c r="M160" s="438"/>
      <c r="N160" s="24"/>
    </row>
    <row r="161" spans="1:14" ht="35.25" customHeight="1">
      <c r="A161" s="21">
        <v>138</v>
      </c>
      <c r="B161" s="27" t="s">
        <v>1808</v>
      </c>
      <c r="C161" s="23">
        <v>42.94</v>
      </c>
      <c r="D161" s="24" t="s">
        <v>620</v>
      </c>
      <c r="E161" s="43" t="s">
        <v>1777</v>
      </c>
      <c r="F161" s="43"/>
      <c r="G161" s="41">
        <v>7.0000000000000007E-2</v>
      </c>
      <c r="H161" s="284"/>
      <c r="I161" s="62">
        <v>0.03</v>
      </c>
      <c r="J161" s="284"/>
      <c r="K161" s="41">
        <v>0.1</v>
      </c>
      <c r="L161" s="284"/>
      <c r="M161" s="11" t="s">
        <v>67</v>
      </c>
      <c r="N161" s="24" t="s">
        <v>44</v>
      </c>
    </row>
    <row r="162" spans="1:14" ht="47.25">
      <c r="A162" s="21">
        <v>139</v>
      </c>
      <c r="B162" s="27" t="s">
        <v>1807</v>
      </c>
      <c r="C162" s="23">
        <v>25.61</v>
      </c>
      <c r="D162" s="24" t="s">
        <v>620</v>
      </c>
      <c r="E162" s="43" t="s">
        <v>1763</v>
      </c>
      <c r="F162" s="43"/>
      <c r="G162" s="41">
        <v>0.9</v>
      </c>
      <c r="H162" s="283"/>
      <c r="I162" s="62">
        <v>0.1</v>
      </c>
      <c r="J162" s="283"/>
      <c r="K162" s="41">
        <v>1</v>
      </c>
      <c r="L162" s="283"/>
      <c r="M162" s="11" t="s">
        <v>821</v>
      </c>
      <c r="N162" s="24" t="s">
        <v>44</v>
      </c>
    </row>
    <row r="163" spans="1:14" ht="31.5">
      <c r="A163" s="21">
        <v>140</v>
      </c>
      <c r="B163" s="27" t="s">
        <v>1806</v>
      </c>
      <c r="C163" s="23">
        <v>3.93</v>
      </c>
      <c r="D163" s="24" t="s">
        <v>620</v>
      </c>
      <c r="E163" s="43" t="s">
        <v>1805</v>
      </c>
      <c r="F163" s="43" t="s">
        <v>1804</v>
      </c>
      <c r="G163" s="41">
        <v>1</v>
      </c>
      <c r="H163" s="283"/>
      <c r="I163" s="62"/>
      <c r="J163" s="283"/>
      <c r="K163" s="41">
        <v>1</v>
      </c>
      <c r="L163" s="283"/>
      <c r="M163" s="42" t="s">
        <v>821</v>
      </c>
      <c r="N163" s="24" t="s">
        <v>44</v>
      </c>
    </row>
    <row r="164" spans="1:14" ht="47.25">
      <c r="A164" s="21">
        <v>141</v>
      </c>
      <c r="B164" s="27" t="s">
        <v>1803</v>
      </c>
      <c r="C164" s="23">
        <v>58.59</v>
      </c>
      <c r="D164" s="24" t="s">
        <v>620</v>
      </c>
      <c r="E164" s="43" t="s">
        <v>1445</v>
      </c>
      <c r="F164" s="43"/>
      <c r="G164" s="41">
        <v>1</v>
      </c>
      <c r="H164" s="284"/>
      <c r="I164" s="62"/>
      <c r="J164" s="283"/>
      <c r="K164" s="41">
        <v>1</v>
      </c>
      <c r="L164" s="284"/>
      <c r="M164" s="42" t="s">
        <v>821</v>
      </c>
      <c r="N164" s="24" t="s">
        <v>44</v>
      </c>
    </row>
    <row r="165" spans="1:14" ht="48" customHeight="1">
      <c r="A165" s="21">
        <v>142</v>
      </c>
      <c r="B165" s="27" t="s">
        <v>1802</v>
      </c>
      <c r="C165" s="23">
        <v>3.65</v>
      </c>
      <c r="D165" s="24" t="s">
        <v>620</v>
      </c>
      <c r="E165" s="43" t="s">
        <v>1527</v>
      </c>
      <c r="F165" s="43"/>
      <c r="G165" s="41">
        <v>1</v>
      </c>
      <c r="H165" s="283"/>
      <c r="I165" s="62"/>
      <c r="J165" s="283"/>
      <c r="K165" s="41">
        <v>1</v>
      </c>
      <c r="L165" s="283"/>
      <c r="M165" s="42" t="s">
        <v>821</v>
      </c>
      <c r="N165" s="24" t="s">
        <v>44</v>
      </c>
    </row>
    <row r="166" spans="1:14" ht="48" customHeight="1">
      <c r="A166" s="21">
        <v>143</v>
      </c>
      <c r="B166" s="27" t="s">
        <v>1801</v>
      </c>
      <c r="C166" s="23">
        <v>1.49</v>
      </c>
      <c r="D166" s="24" t="s">
        <v>620</v>
      </c>
      <c r="E166" s="43" t="s">
        <v>1527</v>
      </c>
      <c r="F166" s="43"/>
      <c r="G166" s="41">
        <v>1</v>
      </c>
      <c r="H166" s="283"/>
      <c r="I166" s="62"/>
      <c r="J166" s="283"/>
      <c r="K166" s="41">
        <v>1</v>
      </c>
      <c r="L166" s="283"/>
      <c r="M166" s="42" t="s">
        <v>821</v>
      </c>
      <c r="N166" s="24" t="s">
        <v>44</v>
      </c>
    </row>
    <row r="167" spans="1:14" ht="33.75" customHeight="1">
      <c r="A167" s="21">
        <v>144</v>
      </c>
      <c r="B167" s="27" t="s">
        <v>1800</v>
      </c>
      <c r="C167" s="23">
        <v>5.65</v>
      </c>
      <c r="D167" s="24" t="s">
        <v>620</v>
      </c>
      <c r="E167" s="43" t="s">
        <v>1799</v>
      </c>
      <c r="F167" s="43" t="s">
        <v>1413</v>
      </c>
      <c r="G167" s="41">
        <v>1</v>
      </c>
      <c r="H167" s="283"/>
      <c r="I167" s="62"/>
      <c r="J167" s="283"/>
      <c r="K167" s="41">
        <v>1</v>
      </c>
      <c r="L167" s="283"/>
      <c r="M167" s="42" t="s">
        <v>821</v>
      </c>
      <c r="N167" s="24" t="s">
        <v>44</v>
      </c>
    </row>
    <row r="168" spans="1:14" ht="47.25">
      <c r="A168" s="21">
        <v>145</v>
      </c>
      <c r="B168" s="27" t="s">
        <v>1798</v>
      </c>
      <c r="C168" s="23">
        <v>7.89</v>
      </c>
      <c r="D168" s="24" t="s">
        <v>620</v>
      </c>
      <c r="E168" s="43" t="s">
        <v>1797</v>
      </c>
      <c r="F168" s="43" t="s">
        <v>1796</v>
      </c>
      <c r="G168" s="41">
        <v>1</v>
      </c>
      <c r="H168" s="283"/>
      <c r="I168" s="62"/>
      <c r="J168" s="283"/>
      <c r="K168" s="41">
        <v>1</v>
      </c>
      <c r="L168" s="283"/>
      <c r="M168" s="42" t="s">
        <v>821</v>
      </c>
      <c r="N168" s="24" t="s">
        <v>44</v>
      </c>
    </row>
    <row r="169" spans="1:14" ht="31.5">
      <c r="A169" s="21">
        <v>146</v>
      </c>
      <c r="B169" s="27" t="s">
        <v>1795</v>
      </c>
      <c r="C169" s="23">
        <v>6.63</v>
      </c>
      <c r="D169" s="24" t="s">
        <v>620</v>
      </c>
      <c r="E169" s="43"/>
      <c r="F169" s="43"/>
      <c r="G169" s="41">
        <v>1</v>
      </c>
      <c r="H169" s="283"/>
      <c r="I169" s="62"/>
      <c r="J169" s="284"/>
      <c r="K169" s="41">
        <v>1</v>
      </c>
      <c r="L169" s="283"/>
      <c r="M169" s="42" t="s">
        <v>821</v>
      </c>
      <c r="N169" s="24" t="s">
        <v>44</v>
      </c>
    </row>
    <row r="170" spans="1:14" ht="31.5">
      <c r="A170" s="21">
        <v>147</v>
      </c>
      <c r="B170" s="27" t="s">
        <v>1794</v>
      </c>
      <c r="C170" s="23">
        <v>1.83</v>
      </c>
      <c r="D170" s="24" t="s">
        <v>620</v>
      </c>
      <c r="E170" s="43" t="s">
        <v>1793</v>
      </c>
      <c r="F170" s="43" t="s">
        <v>1792</v>
      </c>
      <c r="G170" s="41">
        <v>1</v>
      </c>
      <c r="H170" s="283"/>
      <c r="I170" s="62"/>
      <c r="J170" s="283"/>
      <c r="K170" s="41">
        <v>1</v>
      </c>
      <c r="L170" s="283"/>
      <c r="M170" s="42" t="s">
        <v>821</v>
      </c>
      <c r="N170" s="24" t="s">
        <v>44</v>
      </c>
    </row>
    <row r="171" spans="1:14" ht="31.5">
      <c r="A171" s="21">
        <v>148</v>
      </c>
      <c r="B171" s="27" t="s">
        <v>1791</v>
      </c>
      <c r="C171" s="23">
        <v>3.33</v>
      </c>
      <c r="D171" s="24" t="s">
        <v>620</v>
      </c>
      <c r="E171" s="43" t="s">
        <v>1790</v>
      </c>
      <c r="F171" s="43" t="s">
        <v>129</v>
      </c>
      <c r="G171" s="41">
        <v>1</v>
      </c>
      <c r="H171" s="283"/>
      <c r="I171" s="62"/>
      <c r="J171" s="283"/>
      <c r="K171" s="41">
        <v>1</v>
      </c>
      <c r="L171" s="283"/>
      <c r="M171" s="42" t="s">
        <v>821</v>
      </c>
      <c r="N171" s="24" t="s">
        <v>44</v>
      </c>
    </row>
    <row r="172" spans="1:14" ht="36" customHeight="1">
      <c r="A172" s="21">
        <v>149</v>
      </c>
      <c r="B172" s="27" t="s">
        <v>1789</v>
      </c>
      <c r="C172" s="23">
        <v>5.6</v>
      </c>
      <c r="D172" s="24" t="s">
        <v>620</v>
      </c>
      <c r="E172" s="43" t="s">
        <v>1788</v>
      </c>
      <c r="F172" s="43" t="s">
        <v>1767</v>
      </c>
      <c r="G172" s="41">
        <v>1</v>
      </c>
      <c r="H172" s="283"/>
      <c r="I172" s="62"/>
      <c r="J172" s="283"/>
      <c r="K172" s="41">
        <v>1</v>
      </c>
      <c r="L172" s="283"/>
      <c r="M172" s="42" t="s">
        <v>821</v>
      </c>
      <c r="N172" s="24" t="s">
        <v>44</v>
      </c>
    </row>
    <row r="173" spans="1:14" ht="47.25">
      <c r="A173" s="21">
        <v>150</v>
      </c>
      <c r="B173" s="27" t="s">
        <v>1787</v>
      </c>
      <c r="C173" s="23">
        <v>0.97</v>
      </c>
      <c r="D173" s="24" t="s">
        <v>620</v>
      </c>
      <c r="E173" s="43" t="s">
        <v>1761</v>
      </c>
      <c r="F173" s="43" t="s">
        <v>1786</v>
      </c>
      <c r="G173" s="41">
        <v>1</v>
      </c>
      <c r="H173" s="283"/>
      <c r="I173" s="62"/>
      <c r="J173" s="283"/>
      <c r="K173" s="41">
        <v>1</v>
      </c>
      <c r="L173" s="283"/>
      <c r="M173" s="42" t="s">
        <v>821</v>
      </c>
      <c r="N173" s="24" t="s">
        <v>44</v>
      </c>
    </row>
    <row r="174" spans="1:14" ht="63">
      <c r="A174" s="21">
        <v>151</v>
      </c>
      <c r="B174" s="27" t="s">
        <v>1785</v>
      </c>
      <c r="C174" s="23">
        <v>2.98</v>
      </c>
      <c r="D174" s="24" t="s">
        <v>620</v>
      </c>
      <c r="E174" s="43" t="s">
        <v>218</v>
      </c>
      <c r="F174" s="43" t="s">
        <v>1784</v>
      </c>
      <c r="G174" s="41">
        <v>1</v>
      </c>
      <c r="H174" s="283"/>
      <c r="I174" s="62"/>
      <c r="J174" s="284"/>
      <c r="K174" s="41">
        <v>1</v>
      </c>
      <c r="L174" s="283"/>
      <c r="M174" s="42" t="s">
        <v>821</v>
      </c>
      <c r="N174" s="24" t="s">
        <v>44</v>
      </c>
    </row>
    <row r="175" spans="1:14" ht="31.5">
      <c r="A175" s="21">
        <v>152</v>
      </c>
      <c r="B175" s="27" t="s">
        <v>1783</v>
      </c>
      <c r="C175" s="23">
        <v>6.56</v>
      </c>
      <c r="D175" s="24" t="s">
        <v>620</v>
      </c>
      <c r="E175" s="43" t="s">
        <v>959</v>
      </c>
      <c r="F175" s="43" t="s">
        <v>1782</v>
      </c>
      <c r="G175" s="41">
        <v>1</v>
      </c>
      <c r="H175" s="283"/>
      <c r="I175" s="62"/>
      <c r="J175" s="283"/>
      <c r="K175" s="41">
        <v>1</v>
      </c>
      <c r="L175" s="283"/>
      <c r="M175" s="42" t="s">
        <v>821</v>
      </c>
      <c r="N175" s="24" t="s">
        <v>44</v>
      </c>
    </row>
    <row r="176" spans="1:14" ht="31.5">
      <c r="A176" s="21">
        <v>153</v>
      </c>
      <c r="B176" s="27" t="s">
        <v>1781</v>
      </c>
      <c r="C176" s="23">
        <v>9.3800000000000008</v>
      </c>
      <c r="D176" s="24" t="s">
        <v>620</v>
      </c>
      <c r="E176" s="43" t="s">
        <v>1780</v>
      </c>
      <c r="F176" s="43"/>
      <c r="G176" s="41">
        <v>1</v>
      </c>
      <c r="H176" s="283"/>
      <c r="I176" s="62"/>
      <c r="J176" s="283"/>
      <c r="K176" s="41">
        <v>1</v>
      </c>
      <c r="L176" s="283"/>
      <c r="M176" s="11" t="s">
        <v>821</v>
      </c>
      <c r="N176" s="24" t="s">
        <v>44</v>
      </c>
    </row>
    <row r="177" spans="1:14" ht="47.25">
      <c r="A177" s="21">
        <v>154</v>
      </c>
      <c r="B177" s="27" t="s">
        <v>1779</v>
      </c>
      <c r="C177" s="23">
        <v>8.81</v>
      </c>
      <c r="D177" s="24" t="s">
        <v>620</v>
      </c>
      <c r="E177" s="43" t="s">
        <v>1757</v>
      </c>
      <c r="F177" s="43" t="s">
        <v>1210</v>
      </c>
      <c r="G177" s="41">
        <v>1</v>
      </c>
      <c r="H177" s="283"/>
      <c r="I177" s="62"/>
      <c r="J177" s="283"/>
      <c r="K177" s="41">
        <v>1</v>
      </c>
      <c r="L177" s="283"/>
      <c r="M177" s="42" t="s">
        <v>821</v>
      </c>
      <c r="N177" s="24" t="s">
        <v>44</v>
      </c>
    </row>
    <row r="178" spans="1:14" ht="47.25">
      <c r="A178" s="21">
        <v>155</v>
      </c>
      <c r="B178" s="27" t="s">
        <v>1778</v>
      </c>
      <c r="C178" s="23">
        <v>3.51</v>
      </c>
      <c r="D178" s="24" t="s">
        <v>620</v>
      </c>
      <c r="E178" s="43" t="s">
        <v>1777</v>
      </c>
      <c r="F178" s="43" t="s">
        <v>820</v>
      </c>
      <c r="G178" s="41">
        <v>1</v>
      </c>
      <c r="H178" s="283"/>
      <c r="I178" s="62"/>
      <c r="J178" s="283"/>
      <c r="K178" s="41">
        <v>1</v>
      </c>
      <c r="L178" s="283"/>
      <c r="M178" s="42" t="s">
        <v>821</v>
      </c>
      <c r="N178" s="24" t="s">
        <v>44</v>
      </c>
    </row>
    <row r="179" spans="1:14" ht="47.25">
      <c r="A179" s="21">
        <v>156</v>
      </c>
      <c r="B179" s="27" t="s">
        <v>1776</v>
      </c>
      <c r="C179" s="23">
        <v>4.22</v>
      </c>
      <c r="D179" s="24" t="s">
        <v>620</v>
      </c>
      <c r="E179" s="43" t="s">
        <v>1757</v>
      </c>
      <c r="F179" s="43" t="s">
        <v>1758</v>
      </c>
      <c r="G179" s="41">
        <v>1</v>
      </c>
      <c r="H179" s="283"/>
      <c r="I179" s="62"/>
      <c r="J179" s="283"/>
      <c r="K179" s="41">
        <v>1</v>
      </c>
      <c r="L179" s="283"/>
      <c r="M179" s="42" t="s">
        <v>821</v>
      </c>
      <c r="N179" s="24" t="s">
        <v>44</v>
      </c>
    </row>
    <row r="180" spans="1:14" ht="47.25">
      <c r="A180" s="21">
        <v>157</v>
      </c>
      <c r="B180" s="27" t="s">
        <v>1775</v>
      </c>
      <c r="C180" s="23">
        <v>3.09</v>
      </c>
      <c r="D180" s="24" t="s">
        <v>620</v>
      </c>
      <c r="E180" s="43" t="s">
        <v>1445</v>
      </c>
      <c r="F180" s="43" t="s">
        <v>1774</v>
      </c>
      <c r="G180" s="41">
        <v>1</v>
      </c>
      <c r="H180" s="283"/>
      <c r="I180" s="62"/>
      <c r="J180" s="283"/>
      <c r="K180" s="41">
        <v>1</v>
      </c>
      <c r="L180" s="283"/>
      <c r="M180" s="42" t="s">
        <v>821</v>
      </c>
      <c r="N180" s="24" t="s">
        <v>44</v>
      </c>
    </row>
    <row r="181" spans="1:14" ht="47.25">
      <c r="A181" s="21">
        <v>158</v>
      </c>
      <c r="B181" s="27" t="s">
        <v>1773</v>
      </c>
      <c r="C181" s="23">
        <v>0.49</v>
      </c>
      <c r="D181" s="24" t="s">
        <v>620</v>
      </c>
      <c r="E181" s="43" t="s">
        <v>1757</v>
      </c>
      <c r="F181" s="43" t="s">
        <v>820</v>
      </c>
      <c r="G181" s="41">
        <v>1</v>
      </c>
      <c r="H181" s="283"/>
      <c r="I181" s="62"/>
      <c r="J181" s="283"/>
      <c r="K181" s="41">
        <v>1</v>
      </c>
      <c r="L181" s="283"/>
      <c r="M181" s="42" t="s">
        <v>821</v>
      </c>
      <c r="N181" s="24" t="s">
        <v>44</v>
      </c>
    </row>
    <row r="182" spans="1:14" ht="48" customHeight="1">
      <c r="A182" s="21">
        <v>159</v>
      </c>
      <c r="B182" s="27" t="s">
        <v>1772</v>
      </c>
      <c r="C182" s="23">
        <v>16.850000000000001</v>
      </c>
      <c r="D182" s="24" t="s">
        <v>620</v>
      </c>
      <c r="E182" s="43" t="s">
        <v>218</v>
      </c>
      <c r="F182" s="43"/>
      <c r="G182" s="41">
        <v>0.9</v>
      </c>
      <c r="H182" s="284"/>
      <c r="I182" s="62">
        <v>0.1</v>
      </c>
      <c r="J182" s="283"/>
      <c r="K182" s="41">
        <v>1</v>
      </c>
      <c r="L182" s="284"/>
      <c r="M182" s="11" t="s">
        <v>821</v>
      </c>
      <c r="N182" s="24" t="s">
        <v>44</v>
      </c>
    </row>
    <row r="183" spans="1:14">
      <c r="A183" s="21"/>
      <c r="B183" s="436" t="s">
        <v>1771</v>
      </c>
      <c r="C183" s="437"/>
      <c r="D183" s="437"/>
      <c r="E183" s="437"/>
      <c r="F183" s="437"/>
      <c r="G183" s="437"/>
      <c r="H183" s="437"/>
      <c r="I183" s="437"/>
      <c r="J183" s="437"/>
      <c r="K183" s="437"/>
      <c r="L183" s="437"/>
      <c r="M183" s="438"/>
      <c r="N183" s="38"/>
    </row>
    <row r="184" spans="1:14" ht="31.5">
      <c r="A184" s="21">
        <v>160</v>
      </c>
      <c r="B184" s="27" t="s">
        <v>1770</v>
      </c>
      <c r="C184" s="23">
        <v>0.85</v>
      </c>
      <c r="D184" s="24" t="s">
        <v>620</v>
      </c>
      <c r="E184" s="43" t="s">
        <v>1494</v>
      </c>
      <c r="F184" s="43" t="s">
        <v>1769</v>
      </c>
      <c r="G184" s="41">
        <v>1</v>
      </c>
      <c r="H184" s="283"/>
      <c r="I184" s="62"/>
      <c r="J184" s="283"/>
      <c r="K184" s="41">
        <v>1</v>
      </c>
      <c r="L184" s="283"/>
      <c r="M184" s="42" t="s">
        <v>821</v>
      </c>
      <c r="N184" s="24" t="s">
        <v>44</v>
      </c>
    </row>
    <row r="185" spans="1:14" ht="31.5">
      <c r="A185" s="21">
        <v>161</v>
      </c>
      <c r="B185" s="27" t="s">
        <v>1768</v>
      </c>
      <c r="C185" s="23">
        <v>47</v>
      </c>
      <c r="D185" s="24" t="s">
        <v>620</v>
      </c>
      <c r="E185" s="43" t="s">
        <v>1767</v>
      </c>
      <c r="F185" s="43"/>
      <c r="G185" s="41">
        <v>0.4</v>
      </c>
      <c r="H185" s="283"/>
      <c r="I185" s="62">
        <v>0.1</v>
      </c>
      <c r="J185" s="283"/>
      <c r="K185" s="41">
        <v>0.5</v>
      </c>
      <c r="L185" s="283"/>
      <c r="M185" s="11" t="s">
        <v>67</v>
      </c>
      <c r="N185" s="24" t="s">
        <v>44</v>
      </c>
    </row>
    <row r="186" spans="1:14" ht="34.5" customHeight="1">
      <c r="A186" s="21">
        <v>162</v>
      </c>
      <c r="B186" s="27" t="s">
        <v>1766</v>
      </c>
      <c r="C186" s="23">
        <v>13.27</v>
      </c>
      <c r="D186" s="24" t="s">
        <v>620</v>
      </c>
      <c r="E186" s="43" t="s">
        <v>1765</v>
      </c>
      <c r="F186" s="43"/>
      <c r="G186" s="41">
        <v>1</v>
      </c>
      <c r="H186" s="283"/>
      <c r="I186" s="62"/>
      <c r="J186" s="283"/>
      <c r="K186" s="41">
        <v>1</v>
      </c>
      <c r="L186" s="283"/>
      <c r="M186" s="42" t="s">
        <v>821</v>
      </c>
      <c r="N186" s="24" t="s">
        <v>44</v>
      </c>
    </row>
    <row r="187" spans="1:14" ht="47.25">
      <c r="A187" s="21">
        <v>163</v>
      </c>
      <c r="B187" s="27" t="s">
        <v>1764</v>
      </c>
      <c r="C187" s="23">
        <v>9.64</v>
      </c>
      <c r="D187" s="24" t="s">
        <v>620</v>
      </c>
      <c r="E187" s="43" t="s">
        <v>1763</v>
      </c>
      <c r="F187" s="43"/>
      <c r="G187" s="41">
        <v>1</v>
      </c>
      <c r="H187" s="284"/>
      <c r="I187" s="62"/>
      <c r="J187" s="284"/>
      <c r="K187" s="41">
        <v>1</v>
      </c>
      <c r="L187" s="284"/>
      <c r="M187" s="42" t="s">
        <v>821</v>
      </c>
      <c r="N187" s="24" t="s">
        <v>44</v>
      </c>
    </row>
    <row r="188" spans="1:14" ht="31.5">
      <c r="A188" s="21">
        <v>164</v>
      </c>
      <c r="B188" s="27" t="s">
        <v>1762</v>
      </c>
      <c r="C188" s="23">
        <v>28</v>
      </c>
      <c r="D188" s="24" t="s">
        <v>620</v>
      </c>
      <c r="E188" s="43" t="s">
        <v>1761</v>
      </c>
      <c r="F188" s="43"/>
      <c r="G188" s="41">
        <v>1</v>
      </c>
      <c r="H188" s="283"/>
      <c r="I188" s="62"/>
      <c r="J188" s="283"/>
      <c r="K188" s="41">
        <v>1</v>
      </c>
      <c r="L188" s="283"/>
      <c r="M188" s="42" t="s">
        <v>821</v>
      </c>
      <c r="N188" s="24" t="s">
        <v>44</v>
      </c>
    </row>
    <row r="189" spans="1:14">
      <c r="A189" s="21"/>
      <c r="B189" s="436" t="s">
        <v>1663</v>
      </c>
      <c r="C189" s="437"/>
      <c r="D189" s="437"/>
      <c r="E189" s="437"/>
      <c r="F189" s="437"/>
      <c r="G189" s="437"/>
      <c r="H189" s="437"/>
      <c r="I189" s="437"/>
      <c r="J189" s="437"/>
      <c r="K189" s="437"/>
      <c r="L189" s="437"/>
      <c r="M189" s="438"/>
      <c r="N189" s="38"/>
    </row>
    <row r="190" spans="1:14" ht="1.5" customHeight="1">
      <c r="A190" s="455"/>
      <c r="B190" s="46"/>
      <c r="C190" s="427"/>
      <c r="D190" s="433"/>
      <c r="E190" s="57"/>
      <c r="F190" s="57"/>
      <c r="G190" s="50"/>
      <c r="H190" s="291"/>
      <c r="I190" s="310"/>
      <c r="J190" s="440"/>
      <c r="K190" s="50"/>
      <c r="L190" s="440"/>
      <c r="M190" s="54"/>
      <c r="N190" s="38"/>
    </row>
    <row r="191" spans="1:14" ht="2.25" hidden="1" customHeight="1">
      <c r="A191" s="455"/>
      <c r="B191" s="46"/>
      <c r="C191" s="427"/>
      <c r="D191" s="433"/>
      <c r="E191" s="57"/>
      <c r="F191" s="57"/>
      <c r="G191" s="50"/>
      <c r="H191" s="312"/>
      <c r="I191" s="310"/>
      <c r="J191" s="440"/>
      <c r="K191" s="50"/>
      <c r="L191" s="440"/>
      <c r="M191" s="54"/>
      <c r="N191" s="38"/>
    </row>
    <row r="192" spans="1:14" ht="0.75" hidden="1" customHeight="1">
      <c r="A192" s="455"/>
      <c r="B192" s="46"/>
      <c r="C192" s="427"/>
      <c r="D192" s="433"/>
      <c r="E192" s="57"/>
      <c r="F192" s="57"/>
      <c r="G192" s="50"/>
      <c r="H192" s="291"/>
      <c r="I192" s="310"/>
      <c r="J192" s="440"/>
      <c r="K192" s="50"/>
      <c r="L192" s="440"/>
      <c r="M192" s="54"/>
      <c r="N192" s="38"/>
    </row>
    <row r="193" spans="1:14" ht="15.75" hidden="1" customHeight="1">
      <c r="A193" s="455"/>
      <c r="B193" s="33"/>
      <c r="C193" s="428"/>
      <c r="D193" s="416"/>
      <c r="E193" s="58"/>
      <c r="F193" s="58"/>
      <c r="G193" s="52"/>
      <c r="H193" s="290"/>
      <c r="I193" s="87"/>
      <c r="J193" s="441"/>
      <c r="K193" s="52"/>
      <c r="L193" s="441"/>
      <c r="M193" s="37"/>
      <c r="N193" s="38"/>
    </row>
    <row r="194" spans="1:14" ht="47.25">
      <c r="A194" s="21">
        <v>165</v>
      </c>
      <c r="B194" s="27" t="s">
        <v>1654</v>
      </c>
      <c r="C194" s="23">
        <v>8.0399999999999991</v>
      </c>
      <c r="D194" s="24" t="s">
        <v>620</v>
      </c>
      <c r="E194" s="43" t="s">
        <v>820</v>
      </c>
      <c r="F194" s="43"/>
      <c r="G194" s="41">
        <v>1</v>
      </c>
      <c r="H194" s="284"/>
      <c r="I194" s="62"/>
      <c r="J194" s="284"/>
      <c r="K194" s="41">
        <v>1</v>
      </c>
      <c r="L194" s="284"/>
      <c r="M194" s="11" t="s">
        <v>821</v>
      </c>
      <c r="N194" s="24" t="s">
        <v>44</v>
      </c>
    </row>
    <row r="195" spans="1:14" ht="30.75" customHeight="1">
      <c r="A195" s="21">
        <v>166</v>
      </c>
      <c r="B195" s="27" t="s">
        <v>1760</v>
      </c>
      <c r="C195" s="23">
        <v>16.579999999999998</v>
      </c>
      <c r="D195" s="24" t="s">
        <v>620</v>
      </c>
      <c r="E195" s="43" t="s">
        <v>959</v>
      </c>
      <c r="F195" s="43"/>
      <c r="G195" s="41">
        <v>0.9</v>
      </c>
      <c r="H195" s="284"/>
      <c r="I195" s="62">
        <v>0.1</v>
      </c>
      <c r="J195" s="284"/>
      <c r="K195" s="41">
        <v>1</v>
      </c>
      <c r="L195" s="284"/>
      <c r="M195" s="11" t="s">
        <v>821</v>
      </c>
      <c r="N195" s="24" t="s">
        <v>44</v>
      </c>
    </row>
    <row r="196" spans="1:14" ht="31.5" customHeight="1">
      <c r="A196" s="21">
        <v>167</v>
      </c>
      <c r="B196" s="27" t="s">
        <v>1759</v>
      </c>
      <c r="C196" s="23">
        <v>8.42</v>
      </c>
      <c r="D196" s="24" t="s">
        <v>620</v>
      </c>
      <c r="E196" s="43" t="s">
        <v>959</v>
      </c>
      <c r="F196" s="43"/>
      <c r="G196" s="41">
        <v>1</v>
      </c>
      <c r="H196" s="284"/>
      <c r="I196" s="62"/>
      <c r="J196" s="284"/>
      <c r="K196" s="41">
        <v>1</v>
      </c>
      <c r="L196" s="284"/>
      <c r="M196" s="11" t="s">
        <v>821</v>
      </c>
      <c r="N196" s="24" t="s">
        <v>44</v>
      </c>
    </row>
    <row r="197" spans="1:14" ht="35.25" customHeight="1">
      <c r="A197" s="434">
        <v>168</v>
      </c>
      <c r="B197" s="29" t="s">
        <v>1651</v>
      </c>
      <c r="C197" s="426">
        <v>7.37</v>
      </c>
      <c r="D197" s="24" t="s">
        <v>620</v>
      </c>
      <c r="E197" s="56" t="s">
        <v>1453</v>
      </c>
      <c r="F197" s="56" t="s">
        <v>1758</v>
      </c>
      <c r="G197" s="45">
        <v>1</v>
      </c>
      <c r="H197" s="439"/>
      <c r="I197" s="342"/>
      <c r="J197" s="439"/>
      <c r="K197" s="45">
        <v>1</v>
      </c>
      <c r="L197" s="439"/>
      <c r="M197" s="42" t="s">
        <v>821</v>
      </c>
      <c r="N197" s="24" t="s">
        <v>44</v>
      </c>
    </row>
    <row r="198" spans="1:14" ht="4.5" hidden="1" customHeight="1">
      <c r="A198" s="455"/>
      <c r="B198" s="46"/>
      <c r="C198" s="427"/>
      <c r="D198" s="24" t="s">
        <v>620</v>
      </c>
      <c r="E198" s="57"/>
      <c r="F198" s="57"/>
      <c r="G198" s="50"/>
      <c r="H198" s="440"/>
      <c r="I198" s="341"/>
      <c r="J198" s="440"/>
      <c r="K198" s="50"/>
      <c r="L198" s="440"/>
      <c r="M198" s="42" t="s">
        <v>821</v>
      </c>
      <c r="N198" s="24" t="s">
        <v>44</v>
      </c>
    </row>
    <row r="199" spans="1:14" ht="15.75" hidden="1" customHeight="1">
      <c r="A199" s="455"/>
      <c r="B199" s="46"/>
      <c r="C199" s="427"/>
      <c r="D199" s="24" t="s">
        <v>620</v>
      </c>
      <c r="E199" s="57"/>
      <c r="F199" s="57"/>
      <c r="G199" s="50"/>
      <c r="H199" s="440"/>
      <c r="I199" s="341"/>
      <c r="J199" s="440"/>
      <c r="K199" s="50"/>
      <c r="L199" s="440"/>
      <c r="M199" s="42" t="s">
        <v>821</v>
      </c>
      <c r="N199" s="24" t="s">
        <v>44</v>
      </c>
    </row>
    <row r="200" spans="1:14" ht="0.75" hidden="1" customHeight="1">
      <c r="A200" s="455"/>
      <c r="B200" s="46"/>
      <c r="C200" s="427"/>
      <c r="D200" s="24" t="s">
        <v>620</v>
      </c>
      <c r="E200" s="57"/>
      <c r="F200" s="57"/>
      <c r="G200" s="50"/>
      <c r="H200" s="440"/>
      <c r="I200" s="341"/>
      <c r="J200" s="440"/>
      <c r="K200" s="50"/>
      <c r="L200" s="440"/>
      <c r="M200" s="42" t="s">
        <v>821</v>
      </c>
      <c r="N200" s="24" t="s">
        <v>44</v>
      </c>
    </row>
    <row r="201" spans="1:14" ht="15.75" hidden="1" customHeight="1">
      <c r="A201" s="455"/>
      <c r="B201" s="46"/>
      <c r="C201" s="427"/>
      <c r="D201" s="24" t="s">
        <v>620</v>
      </c>
      <c r="E201" s="57"/>
      <c r="F201" s="57"/>
      <c r="G201" s="50"/>
      <c r="H201" s="440"/>
      <c r="I201" s="341"/>
      <c r="J201" s="440"/>
      <c r="K201" s="50"/>
      <c r="L201" s="440"/>
      <c r="M201" s="42" t="s">
        <v>821</v>
      </c>
      <c r="N201" s="24" t="s">
        <v>44</v>
      </c>
    </row>
    <row r="202" spans="1:14" ht="15.75" hidden="1" customHeight="1">
      <c r="A202" s="435"/>
      <c r="B202" s="33"/>
      <c r="C202" s="428"/>
      <c r="D202" s="24" t="s">
        <v>620</v>
      </c>
      <c r="E202" s="58"/>
      <c r="F202" s="58"/>
      <c r="G202" s="52"/>
      <c r="H202" s="441"/>
      <c r="I202" s="340"/>
      <c r="J202" s="441"/>
      <c r="K202" s="52"/>
      <c r="L202" s="441"/>
      <c r="M202" s="42" t="s">
        <v>821</v>
      </c>
      <c r="N202" s="24" t="s">
        <v>44</v>
      </c>
    </row>
    <row r="203" spans="1:14" ht="45" customHeight="1">
      <c r="A203" s="434">
        <v>169</v>
      </c>
      <c r="B203" s="29" t="s">
        <v>1650</v>
      </c>
      <c r="C203" s="426">
        <v>5.76</v>
      </c>
      <c r="D203" s="24" t="s">
        <v>620</v>
      </c>
      <c r="E203" s="56" t="s">
        <v>1757</v>
      </c>
      <c r="F203" s="56" t="s">
        <v>1756</v>
      </c>
      <c r="G203" s="45">
        <v>1</v>
      </c>
      <c r="H203" s="439"/>
      <c r="I203" s="342"/>
      <c r="J203" s="439"/>
      <c r="K203" s="45">
        <v>1</v>
      </c>
      <c r="L203" s="439"/>
      <c r="M203" s="42" t="s">
        <v>821</v>
      </c>
      <c r="N203" s="24" t="s">
        <v>44</v>
      </c>
    </row>
    <row r="204" spans="1:14" ht="1.5" hidden="1" customHeight="1">
      <c r="A204" s="455"/>
      <c r="B204" s="46"/>
      <c r="C204" s="427"/>
      <c r="D204" s="24" t="s">
        <v>620</v>
      </c>
      <c r="E204" s="57"/>
      <c r="F204" s="57"/>
      <c r="G204" s="50"/>
      <c r="H204" s="440"/>
      <c r="I204" s="341"/>
      <c r="J204" s="440"/>
      <c r="K204" s="50"/>
      <c r="L204" s="440"/>
      <c r="M204" s="11" t="s">
        <v>67</v>
      </c>
      <c r="N204" s="24" t="s">
        <v>44</v>
      </c>
    </row>
    <row r="205" spans="1:14" ht="15.75" hidden="1" customHeight="1">
      <c r="A205" s="455"/>
      <c r="B205" s="46"/>
      <c r="C205" s="427"/>
      <c r="D205" s="24" t="s">
        <v>620</v>
      </c>
      <c r="E205" s="57"/>
      <c r="F205" s="57"/>
      <c r="G205" s="50"/>
      <c r="H205" s="440"/>
      <c r="I205" s="341"/>
      <c r="J205" s="440"/>
      <c r="K205" s="50"/>
      <c r="L205" s="440"/>
      <c r="M205" s="11" t="s">
        <v>67</v>
      </c>
      <c r="N205" s="24" t="s">
        <v>44</v>
      </c>
    </row>
    <row r="206" spans="1:14" ht="15.75" hidden="1" customHeight="1">
      <c r="A206" s="455"/>
      <c r="B206" s="46"/>
      <c r="C206" s="427"/>
      <c r="D206" s="24" t="s">
        <v>620</v>
      </c>
      <c r="E206" s="57"/>
      <c r="F206" s="57"/>
      <c r="G206" s="50"/>
      <c r="H206" s="440"/>
      <c r="I206" s="341"/>
      <c r="J206" s="440"/>
      <c r="K206" s="50"/>
      <c r="L206" s="440"/>
      <c r="M206" s="11" t="s">
        <v>67</v>
      </c>
      <c r="N206" s="24" t="s">
        <v>44</v>
      </c>
    </row>
    <row r="207" spans="1:14" ht="15.75" hidden="1" customHeight="1">
      <c r="A207" s="435"/>
      <c r="B207" s="33"/>
      <c r="C207" s="428"/>
      <c r="D207" s="24" t="s">
        <v>620</v>
      </c>
      <c r="E207" s="58"/>
      <c r="F207" s="58"/>
      <c r="G207" s="52"/>
      <c r="H207" s="441"/>
      <c r="I207" s="340"/>
      <c r="J207" s="441"/>
      <c r="K207" s="52"/>
      <c r="L207" s="441"/>
      <c r="M207" s="11" t="s">
        <v>67</v>
      </c>
      <c r="N207" s="24" t="s">
        <v>44</v>
      </c>
    </row>
    <row r="208" spans="1:14" ht="32.25" customHeight="1">
      <c r="A208" s="434">
        <v>170</v>
      </c>
      <c r="B208" s="29" t="s">
        <v>1755</v>
      </c>
      <c r="C208" s="30">
        <v>6.68</v>
      </c>
      <c r="D208" s="24" t="s">
        <v>620</v>
      </c>
      <c r="E208" s="56" t="s">
        <v>1445</v>
      </c>
      <c r="F208" s="56"/>
      <c r="G208" s="45">
        <v>0.9</v>
      </c>
      <c r="H208" s="308"/>
      <c r="I208" s="342">
        <v>0.1</v>
      </c>
      <c r="J208" s="439"/>
      <c r="K208" s="45">
        <v>1</v>
      </c>
      <c r="L208" s="439"/>
      <c r="M208" s="11" t="s">
        <v>821</v>
      </c>
      <c r="N208" s="24" t="s">
        <v>44</v>
      </c>
    </row>
    <row r="209" spans="1:14" ht="1.5" hidden="1" customHeight="1">
      <c r="A209" s="455"/>
      <c r="B209" s="46"/>
      <c r="C209" s="59"/>
      <c r="D209" s="24" t="s">
        <v>620</v>
      </c>
      <c r="E209" s="57"/>
      <c r="F209" s="57"/>
      <c r="G209" s="50"/>
      <c r="H209" s="312"/>
      <c r="I209" s="310"/>
      <c r="J209" s="440"/>
      <c r="K209" s="50"/>
      <c r="L209" s="440"/>
      <c r="M209" s="54"/>
      <c r="N209" s="38"/>
    </row>
    <row r="210" spans="1:14" ht="15.75" hidden="1" customHeight="1">
      <c r="A210" s="455"/>
      <c r="B210" s="46"/>
      <c r="C210" s="59"/>
      <c r="D210" s="24" t="s">
        <v>620</v>
      </c>
      <c r="E210" s="57"/>
      <c r="F210" s="57"/>
      <c r="G210" s="50"/>
      <c r="H210" s="291"/>
      <c r="I210" s="310"/>
      <c r="J210" s="440"/>
      <c r="K210" s="50"/>
      <c r="L210" s="440"/>
      <c r="M210" s="54"/>
      <c r="N210" s="38"/>
    </row>
    <row r="211" spans="1:14" ht="15.75" hidden="1" customHeight="1">
      <c r="A211" s="435"/>
      <c r="B211" s="33"/>
      <c r="C211" s="60"/>
      <c r="D211" s="24" t="s">
        <v>620</v>
      </c>
      <c r="E211" s="58"/>
      <c r="F211" s="58"/>
      <c r="G211" s="52"/>
      <c r="H211" s="290"/>
      <c r="I211" s="87"/>
      <c r="J211" s="441"/>
      <c r="K211" s="52"/>
      <c r="L211" s="441"/>
      <c r="M211" s="37"/>
      <c r="N211" s="38"/>
    </row>
    <row r="212" spans="1:14" ht="20.25" customHeight="1">
      <c r="A212" s="21"/>
      <c r="B212" s="436" t="s">
        <v>1754</v>
      </c>
      <c r="C212" s="437"/>
      <c r="D212" s="437"/>
      <c r="E212" s="437"/>
      <c r="F212" s="437"/>
      <c r="G212" s="437"/>
      <c r="H212" s="437"/>
      <c r="I212" s="437"/>
      <c r="J212" s="437"/>
      <c r="K212" s="437"/>
      <c r="L212" s="437"/>
      <c r="M212" s="438"/>
      <c r="N212" s="38"/>
    </row>
    <row r="213" spans="1:14" ht="31.5">
      <c r="A213" s="21">
        <v>171</v>
      </c>
      <c r="B213" s="27" t="s">
        <v>1753</v>
      </c>
      <c r="C213" s="23">
        <v>70</v>
      </c>
      <c r="D213" s="24" t="s">
        <v>620</v>
      </c>
      <c r="E213" s="43" t="s">
        <v>1236</v>
      </c>
      <c r="F213" s="43"/>
      <c r="G213" s="282">
        <v>0.95</v>
      </c>
      <c r="H213" s="283"/>
      <c r="I213" s="282"/>
      <c r="J213" s="283"/>
      <c r="K213" s="282">
        <v>0.95</v>
      </c>
      <c r="L213" s="283"/>
      <c r="M213" s="11" t="s">
        <v>67</v>
      </c>
      <c r="N213" s="24" t="s">
        <v>44</v>
      </c>
    </row>
    <row r="214" spans="1:14">
      <c r="A214" s="21"/>
      <c r="B214" s="442" t="s">
        <v>1752</v>
      </c>
      <c r="C214" s="443"/>
      <c r="D214" s="443"/>
      <c r="E214" s="443"/>
      <c r="F214" s="443"/>
      <c r="G214" s="443"/>
      <c r="H214" s="443"/>
      <c r="I214" s="443"/>
      <c r="J214" s="443"/>
      <c r="K214" s="443"/>
      <c r="L214" s="443"/>
      <c r="M214" s="443"/>
      <c r="N214" s="444"/>
    </row>
    <row r="215" spans="1:14" ht="24" customHeight="1">
      <c r="A215" s="21"/>
      <c r="B215" s="436" t="s">
        <v>1751</v>
      </c>
      <c r="C215" s="437"/>
      <c r="D215" s="437"/>
      <c r="E215" s="437"/>
      <c r="F215" s="437"/>
      <c r="G215" s="437"/>
      <c r="H215" s="437"/>
      <c r="I215" s="437"/>
      <c r="J215" s="437"/>
      <c r="K215" s="437"/>
      <c r="L215" s="437"/>
      <c r="M215" s="437"/>
      <c r="N215" s="438"/>
    </row>
    <row r="216" spans="1:14" ht="31.5">
      <c r="A216" s="21">
        <v>172</v>
      </c>
      <c r="B216" s="27" t="s">
        <v>1750</v>
      </c>
      <c r="C216" s="23">
        <v>57.53</v>
      </c>
      <c r="D216" s="24" t="s">
        <v>620</v>
      </c>
      <c r="E216" s="43" t="s">
        <v>1159</v>
      </c>
      <c r="F216" s="43" t="s">
        <v>1160</v>
      </c>
      <c r="G216" s="41">
        <v>1</v>
      </c>
      <c r="H216" s="284"/>
      <c r="I216" s="62"/>
      <c r="J216" s="284"/>
      <c r="K216" s="41">
        <v>1</v>
      </c>
      <c r="L216" s="284"/>
      <c r="M216" s="42" t="s">
        <v>821</v>
      </c>
      <c r="N216" s="24" t="s">
        <v>44</v>
      </c>
    </row>
    <row r="217" spans="1:14" ht="31.5">
      <c r="A217" s="21">
        <v>173</v>
      </c>
      <c r="B217" s="27" t="s">
        <v>1749</v>
      </c>
      <c r="C217" s="23">
        <v>1.57</v>
      </c>
      <c r="D217" s="24" t="s">
        <v>620</v>
      </c>
      <c r="E217" s="43" t="s">
        <v>1159</v>
      </c>
      <c r="F217" s="43" t="s">
        <v>1160</v>
      </c>
      <c r="G217" s="41">
        <v>1</v>
      </c>
      <c r="H217" s="283"/>
      <c r="I217" s="62"/>
      <c r="J217" s="284"/>
      <c r="K217" s="41">
        <v>1</v>
      </c>
      <c r="L217" s="283"/>
      <c r="M217" s="42" t="s">
        <v>821</v>
      </c>
      <c r="N217" s="24" t="s">
        <v>44</v>
      </c>
    </row>
    <row r="218" spans="1:14" ht="31.5">
      <c r="A218" s="21">
        <v>174</v>
      </c>
      <c r="B218" s="27" t="s">
        <v>1748</v>
      </c>
      <c r="C218" s="23">
        <v>20.83</v>
      </c>
      <c r="D218" s="24" t="s">
        <v>620</v>
      </c>
      <c r="E218" s="43" t="s">
        <v>1159</v>
      </c>
      <c r="F218" s="43" t="s">
        <v>1160</v>
      </c>
      <c r="G218" s="41">
        <v>1</v>
      </c>
      <c r="H218" s="283"/>
      <c r="I218" s="62"/>
      <c r="J218" s="284"/>
      <c r="K218" s="41">
        <v>1</v>
      </c>
      <c r="L218" s="283"/>
      <c r="M218" s="42" t="s">
        <v>821</v>
      </c>
      <c r="N218" s="24" t="s">
        <v>44</v>
      </c>
    </row>
    <row r="219" spans="1:14">
      <c r="A219" s="21"/>
      <c r="B219" s="436" t="s">
        <v>1747</v>
      </c>
      <c r="C219" s="437"/>
      <c r="D219" s="437"/>
      <c r="E219" s="437"/>
      <c r="F219" s="437"/>
      <c r="G219" s="437"/>
      <c r="H219" s="437"/>
      <c r="I219" s="437"/>
      <c r="J219" s="437"/>
      <c r="K219" s="437"/>
      <c r="L219" s="437"/>
      <c r="M219" s="438"/>
      <c r="N219" s="38"/>
    </row>
    <row r="220" spans="1:14" ht="31.5">
      <c r="A220" s="21">
        <v>175</v>
      </c>
      <c r="B220" s="27" t="s">
        <v>1746</v>
      </c>
      <c r="C220" s="23">
        <v>69.540000000000006</v>
      </c>
      <c r="D220" s="24" t="s">
        <v>620</v>
      </c>
      <c r="E220" s="43" t="s">
        <v>1159</v>
      </c>
      <c r="F220" s="43" t="s">
        <v>1160</v>
      </c>
      <c r="G220" s="41">
        <v>1</v>
      </c>
      <c r="H220" s="283"/>
      <c r="I220" s="62"/>
      <c r="J220" s="284"/>
      <c r="K220" s="41">
        <v>1</v>
      </c>
      <c r="L220" s="283"/>
      <c r="M220" s="42" t="s">
        <v>821</v>
      </c>
      <c r="N220" s="24" t="s">
        <v>44</v>
      </c>
    </row>
    <row r="221" spans="1:14" ht="31.5">
      <c r="A221" s="21">
        <v>176</v>
      </c>
      <c r="B221" s="27" t="s">
        <v>1745</v>
      </c>
      <c r="C221" s="23">
        <v>5.2</v>
      </c>
      <c r="D221" s="24" t="s">
        <v>620</v>
      </c>
      <c r="E221" s="43" t="s">
        <v>1159</v>
      </c>
      <c r="F221" s="43" t="s">
        <v>1160</v>
      </c>
      <c r="G221" s="41">
        <v>1</v>
      </c>
      <c r="H221" s="283"/>
      <c r="I221" s="62"/>
      <c r="J221" s="284"/>
      <c r="K221" s="41">
        <v>1</v>
      </c>
      <c r="L221" s="283"/>
      <c r="M221" s="42" t="s">
        <v>821</v>
      </c>
      <c r="N221" s="24" t="s">
        <v>44</v>
      </c>
    </row>
    <row r="222" spans="1:14" ht="22.5" customHeight="1">
      <c r="A222" s="21"/>
      <c r="B222" s="436" t="s">
        <v>1744</v>
      </c>
      <c r="C222" s="437"/>
      <c r="D222" s="437"/>
      <c r="E222" s="437"/>
      <c r="F222" s="437"/>
      <c r="G222" s="437"/>
      <c r="H222" s="437"/>
      <c r="I222" s="437"/>
      <c r="J222" s="437"/>
      <c r="K222" s="437"/>
      <c r="L222" s="437"/>
      <c r="M222" s="437"/>
      <c r="N222" s="438"/>
    </row>
    <row r="223" spans="1:14" ht="31.5">
      <c r="A223" s="21">
        <v>177</v>
      </c>
      <c r="B223" s="27" t="s">
        <v>1743</v>
      </c>
      <c r="C223" s="23">
        <v>134.74</v>
      </c>
      <c r="D223" s="24" t="s">
        <v>620</v>
      </c>
      <c r="E223" s="43" t="s">
        <v>1159</v>
      </c>
      <c r="F223" s="43" t="s">
        <v>1160</v>
      </c>
      <c r="G223" s="41">
        <v>0.6</v>
      </c>
      <c r="H223" s="283"/>
      <c r="I223" s="41">
        <v>0.1</v>
      </c>
      <c r="J223" s="283"/>
      <c r="K223" s="41">
        <v>0.7</v>
      </c>
      <c r="L223" s="283"/>
      <c r="M223" s="11" t="s">
        <v>67</v>
      </c>
      <c r="N223" s="24" t="s">
        <v>44</v>
      </c>
    </row>
    <row r="224" spans="1:14" ht="23.25" customHeight="1">
      <c r="A224" s="21"/>
      <c r="B224" s="436" t="s">
        <v>1742</v>
      </c>
      <c r="C224" s="437"/>
      <c r="D224" s="437"/>
      <c r="E224" s="437"/>
      <c r="F224" s="437"/>
      <c r="G224" s="437"/>
      <c r="H224" s="437"/>
      <c r="I224" s="437"/>
      <c r="J224" s="437"/>
      <c r="K224" s="437"/>
      <c r="L224" s="437"/>
      <c r="M224" s="437"/>
      <c r="N224" s="438"/>
    </row>
    <row r="225" spans="1:14" ht="31.5">
      <c r="A225" s="21">
        <v>178</v>
      </c>
      <c r="B225" s="27" t="s">
        <v>1741</v>
      </c>
      <c r="C225" s="23">
        <v>11.5</v>
      </c>
      <c r="D225" s="24" t="s">
        <v>620</v>
      </c>
      <c r="E225" s="43" t="s">
        <v>1159</v>
      </c>
      <c r="F225" s="43" t="s">
        <v>1160</v>
      </c>
      <c r="G225" s="41"/>
      <c r="H225" s="283"/>
      <c r="I225" s="67"/>
      <c r="J225" s="283"/>
      <c r="K225" s="41"/>
      <c r="L225" s="283"/>
      <c r="M225" s="11" t="s">
        <v>812</v>
      </c>
      <c r="N225" s="24" t="s">
        <v>44</v>
      </c>
    </row>
    <row r="226" spans="1:14" ht="25.5" customHeight="1">
      <c r="A226" s="21"/>
      <c r="B226" s="436" t="s">
        <v>1740</v>
      </c>
      <c r="C226" s="437"/>
      <c r="D226" s="437"/>
      <c r="E226" s="437"/>
      <c r="F226" s="437"/>
      <c r="G226" s="437"/>
      <c r="H226" s="437"/>
      <c r="I226" s="437"/>
      <c r="J226" s="437"/>
      <c r="K226" s="437"/>
      <c r="L226" s="437"/>
      <c r="M226" s="437"/>
      <c r="N226" s="438"/>
    </row>
    <row r="227" spans="1:14" ht="36.75" customHeight="1">
      <c r="A227" s="21">
        <v>179</v>
      </c>
      <c r="B227" s="27" t="s">
        <v>1739</v>
      </c>
      <c r="C227" s="23">
        <v>10</v>
      </c>
      <c r="D227" s="24" t="s">
        <v>620</v>
      </c>
      <c r="E227" s="43" t="s">
        <v>1159</v>
      </c>
      <c r="F227" s="43" t="s">
        <v>1160</v>
      </c>
      <c r="G227" s="41"/>
      <c r="H227" s="284"/>
      <c r="I227" s="67"/>
      <c r="J227" s="284"/>
      <c r="K227" s="41"/>
      <c r="L227" s="284"/>
      <c r="M227" s="11" t="s">
        <v>812</v>
      </c>
      <c r="N227" s="24" t="s">
        <v>44</v>
      </c>
    </row>
    <row r="228" spans="1:14" ht="31.5">
      <c r="A228" s="21">
        <v>180</v>
      </c>
      <c r="B228" s="27" t="s">
        <v>1738</v>
      </c>
      <c r="C228" s="23">
        <v>14</v>
      </c>
      <c r="D228" s="24" t="s">
        <v>620</v>
      </c>
      <c r="E228" s="43" t="s">
        <v>1159</v>
      </c>
      <c r="F228" s="43" t="s">
        <v>1160</v>
      </c>
      <c r="G228" s="41"/>
      <c r="H228" s="284"/>
      <c r="I228" s="67"/>
      <c r="J228" s="284"/>
      <c r="K228" s="41"/>
      <c r="L228" s="284"/>
      <c r="M228" s="11" t="s">
        <v>812</v>
      </c>
      <c r="N228" s="24" t="s">
        <v>44</v>
      </c>
    </row>
    <row r="229" spans="1:14" ht="29.25" customHeight="1">
      <c r="A229" s="21"/>
      <c r="B229" s="436" t="s">
        <v>1737</v>
      </c>
      <c r="C229" s="437"/>
      <c r="D229" s="437"/>
      <c r="E229" s="437"/>
      <c r="F229" s="437"/>
      <c r="G229" s="437"/>
      <c r="H229" s="437"/>
      <c r="I229" s="437"/>
      <c r="J229" s="437"/>
      <c r="K229" s="437"/>
      <c r="L229" s="437"/>
      <c r="M229" s="437"/>
      <c r="N229" s="438"/>
    </row>
    <row r="230" spans="1:14" ht="33.75" customHeight="1">
      <c r="A230" s="28">
        <v>181</v>
      </c>
      <c r="B230" s="29" t="s">
        <v>1736</v>
      </c>
      <c r="C230" s="30"/>
      <c r="D230" s="10"/>
      <c r="E230" s="56"/>
      <c r="F230" s="56"/>
      <c r="G230" s="45"/>
      <c r="H230" s="308"/>
      <c r="I230" s="80"/>
      <c r="J230" s="308"/>
      <c r="K230" s="45"/>
      <c r="L230" s="308"/>
      <c r="M230" s="10"/>
      <c r="N230" s="10"/>
    </row>
    <row r="231" spans="1:14" ht="31.5">
      <c r="A231" s="328"/>
      <c r="B231" s="46" t="s">
        <v>1735</v>
      </c>
      <c r="C231" s="47">
        <v>36.01</v>
      </c>
      <c r="D231" s="24" t="s">
        <v>620</v>
      </c>
      <c r="E231" s="57" t="s">
        <v>1159</v>
      </c>
      <c r="F231" s="57" t="s">
        <v>1160</v>
      </c>
      <c r="G231" s="50">
        <v>0.5</v>
      </c>
      <c r="H231" s="312"/>
      <c r="I231" s="341"/>
      <c r="J231" s="312"/>
      <c r="K231" s="50">
        <v>0.5</v>
      </c>
      <c r="L231" s="312"/>
      <c r="M231" s="48" t="s">
        <v>67</v>
      </c>
      <c r="N231" s="24" t="s">
        <v>44</v>
      </c>
    </row>
    <row r="232" spans="1:14">
      <c r="A232" s="32"/>
      <c r="B232" s="33" t="s">
        <v>1734</v>
      </c>
      <c r="C232" s="34"/>
      <c r="D232" s="15"/>
      <c r="E232" s="58"/>
      <c r="F232" s="58"/>
      <c r="G232" s="52"/>
      <c r="H232" s="290"/>
      <c r="I232" s="340"/>
      <c r="J232" s="290"/>
      <c r="K232" s="52"/>
      <c r="L232" s="290"/>
      <c r="M232" s="15"/>
      <c r="N232" s="15"/>
    </row>
    <row r="233" spans="1:14" ht="31.5">
      <c r="A233" s="21">
        <v>182</v>
      </c>
      <c r="B233" s="27" t="s">
        <v>1733</v>
      </c>
      <c r="C233" s="23">
        <v>59.39</v>
      </c>
      <c r="D233" s="24" t="s">
        <v>620</v>
      </c>
      <c r="E233" s="43" t="s">
        <v>1159</v>
      </c>
      <c r="F233" s="43" t="s">
        <v>1160</v>
      </c>
      <c r="G233" s="41"/>
      <c r="H233" s="283"/>
      <c r="I233" s="62"/>
      <c r="J233" s="283"/>
      <c r="K233" s="41"/>
      <c r="L233" s="283"/>
      <c r="M233" s="11" t="s">
        <v>812</v>
      </c>
      <c r="N233" s="24" t="s">
        <v>44</v>
      </c>
    </row>
    <row r="234" spans="1:14" ht="31.5">
      <c r="A234" s="21">
        <v>183</v>
      </c>
      <c r="B234" s="27" t="s">
        <v>1672</v>
      </c>
      <c r="C234" s="23">
        <v>30.93</v>
      </c>
      <c r="D234" s="24" t="s">
        <v>620</v>
      </c>
      <c r="E234" s="43" t="s">
        <v>1159</v>
      </c>
      <c r="F234" s="43" t="s">
        <v>1160</v>
      </c>
      <c r="G234" s="41"/>
      <c r="H234" s="283"/>
      <c r="I234" s="62"/>
      <c r="J234" s="283"/>
      <c r="K234" s="41"/>
      <c r="L234" s="283"/>
      <c r="M234" s="11" t="s">
        <v>812</v>
      </c>
      <c r="N234" s="24" t="s">
        <v>44</v>
      </c>
    </row>
    <row r="235" spans="1:14" ht="66.75" customHeight="1">
      <c r="A235" s="21">
        <v>184</v>
      </c>
      <c r="B235" s="61" t="s">
        <v>1732</v>
      </c>
      <c r="C235" s="16">
        <v>36.28</v>
      </c>
      <c r="D235" s="24" t="s">
        <v>620</v>
      </c>
      <c r="E235" s="57" t="s">
        <v>1159</v>
      </c>
      <c r="F235" s="57" t="s">
        <v>1160</v>
      </c>
      <c r="G235" s="41">
        <v>1</v>
      </c>
      <c r="H235" s="284"/>
      <c r="I235" s="62"/>
      <c r="J235" s="283"/>
      <c r="K235" s="41">
        <v>1</v>
      </c>
      <c r="L235" s="284"/>
      <c r="M235" s="11" t="s">
        <v>821</v>
      </c>
      <c r="N235" s="24" t="s">
        <v>44</v>
      </c>
    </row>
    <row r="236" spans="1:14" ht="47.25">
      <c r="A236" s="21">
        <v>185</v>
      </c>
      <c r="B236" s="27" t="s">
        <v>1731</v>
      </c>
      <c r="C236" s="16">
        <v>43.71</v>
      </c>
      <c r="D236" s="24" t="s">
        <v>620</v>
      </c>
      <c r="E236" s="43" t="s">
        <v>1159</v>
      </c>
      <c r="F236" s="43" t="s">
        <v>1160</v>
      </c>
      <c r="G236" s="41"/>
      <c r="H236" s="283"/>
      <c r="I236" s="62"/>
      <c r="J236" s="283"/>
      <c r="K236" s="41"/>
      <c r="L236" s="283"/>
      <c r="M236" s="11" t="s">
        <v>812</v>
      </c>
      <c r="N236" s="24" t="s">
        <v>44</v>
      </c>
    </row>
    <row r="237" spans="1:14" ht="31.5">
      <c r="A237" s="21">
        <v>186</v>
      </c>
      <c r="B237" s="27" t="s">
        <v>1730</v>
      </c>
      <c r="C237" s="23">
        <v>36.57</v>
      </c>
      <c r="D237" s="24" t="s">
        <v>620</v>
      </c>
      <c r="E237" s="43" t="s">
        <v>1159</v>
      </c>
      <c r="F237" s="43" t="s">
        <v>1160</v>
      </c>
      <c r="G237" s="41">
        <v>0.5</v>
      </c>
      <c r="H237" s="284"/>
      <c r="I237" s="62"/>
      <c r="J237" s="284"/>
      <c r="K237" s="41">
        <v>0.5</v>
      </c>
      <c r="L237" s="284"/>
      <c r="M237" s="11" t="s">
        <v>67</v>
      </c>
      <c r="N237" s="24" t="s">
        <v>44</v>
      </c>
    </row>
    <row r="238" spans="1:14" ht="31.5">
      <c r="A238" s="21">
        <v>187</v>
      </c>
      <c r="B238" s="27" t="s">
        <v>1729</v>
      </c>
      <c r="C238" s="16">
        <v>16.57</v>
      </c>
      <c r="D238" s="24" t="s">
        <v>620</v>
      </c>
      <c r="E238" s="43" t="s">
        <v>1159</v>
      </c>
      <c r="F238" s="43" t="s">
        <v>1160</v>
      </c>
      <c r="G238" s="41"/>
      <c r="H238" s="283"/>
      <c r="I238" s="62"/>
      <c r="J238" s="283"/>
      <c r="K238" s="41"/>
      <c r="L238" s="24"/>
      <c r="M238" s="11" t="s">
        <v>812</v>
      </c>
      <c r="N238" s="24" t="s">
        <v>44</v>
      </c>
    </row>
    <row r="239" spans="1:14" ht="31.5">
      <c r="A239" s="21">
        <v>188</v>
      </c>
      <c r="B239" s="27" t="s">
        <v>1728</v>
      </c>
      <c r="C239" s="23">
        <v>14.5</v>
      </c>
      <c r="D239" s="24" t="s">
        <v>620</v>
      </c>
      <c r="E239" s="43" t="s">
        <v>1159</v>
      </c>
      <c r="F239" s="43" t="s">
        <v>1160</v>
      </c>
      <c r="G239" s="41"/>
      <c r="H239" s="283"/>
      <c r="I239" s="62"/>
      <c r="J239" s="283"/>
      <c r="K239" s="41"/>
      <c r="L239" s="283"/>
      <c r="M239" s="11" t="s">
        <v>812</v>
      </c>
      <c r="N239" s="24" t="s">
        <v>44</v>
      </c>
    </row>
    <row r="240" spans="1:14" ht="31.5">
      <c r="A240" s="21">
        <v>189</v>
      </c>
      <c r="B240" s="27" t="s">
        <v>1672</v>
      </c>
      <c r="C240" s="23">
        <v>7.18</v>
      </c>
      <c r="D240" s="24" t="s">
        <v>620</v>
      </c>
      <c r="E240" s="43" t="s">
        <v>1159</v>
      </c>
      <c r="F240" s="43" t="s">
        <v>1160</v>
      </c>
      <c r="G240" s="41"/>
      <c r="H240" s="283"/>
      <c r="I240" s="62"/>
      <c r="J240" s="283"/>
      <c r="K240" s="41"/>
      <c r="L240" s="283"/>
      <c r="M240" s="11" t="s">
        <v>812</v>
      </c>
      <c r="N240" s="24" t="s">
        <v>44</v>
      </c>
    </row>
    <row r="241" spans="1:14" ht="31.5">
      <c r="A241" s="21">
        <v>190</v>
      </c>
      <c r="B241" s="27" t="s">
        <v>1727</v>
      </c>
      <c r="C241" s="23">
        <v>30.5</v>
      </c>
      <c r="D241" s="24" t="s">
        <v>620</v>
      </c>
      <c r="E241" s="43" t="s">
        <v>1159</v>
      </c>
      <c r="F241" s="43" t="s">
        <v>1160</v>
      </c>
      <c r="G241" s="41">
        <v>0.5</v>
      </c>
      <c r="H241" s="283"/>
      <c r="I241" s="62">
        <v>0.4</v>
      </c>
      <c r="J241" s="283"/>
      <c r="K241" s="41">
        <v>0.9</v>
      </c>
      <c r="L241" s="283"/>
      <c r="M241" s="11" t="s">
        <v>67</v>
      </c>
      <c r="N241" s="24" t="s">
        <v>44</v>
      </c>
    </row>
    <row r="242" spans="1:14" ht="24" customHeight="1">
      <c r="A242" s="21"/>
      <c r="B242" s="436" t="s">
        <v>1726</v>
      </c>
      <c r="C242" s="437"/>
      <c r="D242" s="437"/>
      <c r="E242" s="437"/>
      <c r="F242" s="437"/>
      <c r="G242" s="437"/>
      <c r="H242" s="437"/>
      <c r="I242" s="437"/>
      <c r="J242" s="437"/>
      <c r="K242" s="437"/>
      <c r="L242" s="437"/>
      <c r="M242" s="437"/>
      <c r="N242" s="438"/>
    </row>
    <row r="243" spans="1:14" ht="23.25" customHeight="1">
      <c r="A243" s="21"/>
      <c r="B243" s="436" t="s">
        <v>1725</v>
      </c>
      <c r="C243" s="437"/>
      <c r="D243" s="437"/>
      <c r="E243" s="437"/>
      <c r="F243" s="437"/>
      <c r="G243" s="437"/>
      <c r="H243" s="437"/>
      <c r="I243" s="437"/>
      <c r="J243" s="437"/>
      <c r="K243" s="437"/>
      <c r="L243" s="437"/>
      <c r="M243" s="437"/>
      <c r="N243" s="438"/>
    </row>
    <row r="244" spans="1:14" ht="33.75" customHeight="1">
      <c r="A244" s="21">
        <v>191</v>
      </c>
      <c r="B244" s="27" t="s">
        <v>1721</v>
      </c>
      <c r="C244" s="16">
        <v>72.459999999999994</v>
      </c>
      <c r="D244" s="24" t="s">
        <v>620</v>
      </c>
      <c r="E244" s="43" t="s">
        <v>1159</v>
      </c>
      <c r="F244" s="43" t="s">
        <v>1160</v>
      </c>
      <c r="G244" s="41">
        <v>1</v>
      </c>
      <c r="H244" s="283"/>
      <c r="I244" s="62"/>
      <c r="J244" s="283"/>
      <c r="K244" s="41">
        <v>1</v>
      </c>
      <c r="L244" s="283"/>
      <c r="M244" s="11" t="s">
        <v>821</v>
      </c>
      <c r="N244" s="24" t="s">
        <v>44</v>
      </c>
    </row>
    <row r="245" spans="1:14" ht="31.5">
      <c r="A245" s="21">
        <v>192</v>
      </c>
      <c r="B245" s="27" t="s">
        <v>1715</v>
      </c>
      <c r="C245" s="23">
        <v>8</v>
      </c>
      <c r="D245" s="24" t="s">
        <v>620</v>
      </c>
      <c r="E245" s="43" t="s">
        <v>1159</v>
      </c>
      <c r="F245" s="43" t="s">
        <v>1160</v>
      </c>
      <c r="G245" s="41">
        <v>1</v>
      </c>
      <c r="H245" s="283"/>
      <c r="I245" s="62"/>
      <c r="J245" s="283"/>
      <c r="K245" s="41">
        <v>1</v>
      </c>
      <c r="L245" s="283"/>
      <c r="M245" s="11" t="s">
        <v>821</v>
      </c>
      <c r="N245" s="24" t="s">
        <v>44</v>
      </c>
    </row>
    <row r="246" spans="1:14" ht="31.5">
      <c r="A246" s="21">
        <v>193</v>
      </c>
      <c r="B246" s="27" t="s">
        <v>1724</v>
      </c>
      <c r="C246" s="23">
        <v>12</v>
      </c>
      <c r="D246" s="24" t="s">
        <v>620</v>
      </c>
      <c r="E246" s="43" t="s">
        <v>1159</v>
      </c>
      <c r="F246" s="43" t="s">
        <v>1160</v>
      </c>
      <c r="G246" s="41">
        <v>1</v>
      </c>
      <c r="H246" s="283"/>
      <c r="I246" s="62"/>
      <c r="J246" s="283"/>
      <c r="K246" s="41">
        <v>1</v>
      </c>
      <c r="L246" s="283"/>
      <c r="M246" s="11" t="s">
        <v>821</v>
      </c>
      <c r="N246" s="24" t="s">
        <v>44</v>
      </c>
    </row>
    <row r="247" spans="1:14" ht="33.75" customHeight="1">
      <c r="A247" s="21">
        <v>194</v>
      </c>
      <c r="B247" s="27" t="s">
        <v>1723</v>
      </c>
      <c r="C247" s="23">
        <v>16.940000000000001</v>
      </c>
      <c r="D247" s="24" t="s">
        <v>620</v>
      </c>
      <c r="E247" s="43" t="s">
        <v>1159</v>
      </c>
      <c r="F247" s="43" t="s">
        <v>1160</v>
      </c>
      <c r="G247" s="41">
        <v>1</v>
      </c>
      <c r="H247" s="283"/>
      <c r="I247" s="62"/>
      <c r="J247" s="283"/>
      <c r="K247" s="41">
        <v>1</v>
      </c>
      <c r="L247" s="283"/>
      <c r="M247" s="11" t="s">
        <v>821</v>
      </c>
      <c r="N247" s="24" t="s">
        <v>44</v>
      </c>
    </row>
    <row r="248" spans="1:14" ht="31.5">
      <c r="A248" s="21">
        <v>195</v>
      </c>
      <c r="B248" s="27" t="s">
        <v>1715</v>
      </c>
      <c r="C248" s="23">
        <v>25</v>
      </c>
      <c r="D248" s="24" t="s">
        <v>620</v>
      </c>
      <c r="E248" s="43" t="s">
        <v>1159</v>
      </c>
      <c r="F248" s="43" t="s">
        <v>1160</v>
      </c>
      <c r="G248" s="41"/>
      <c r="H248" s="283"/>
      <c r="I248" s="62">
        <v>1</v>
      </c>
      <c r="J248" s="283"/>
      <c r="K248" s="41">
        <v>1</v>
      </c>
      <c r="L248" s="283"/>
      <c r="M248" s="11" t="s">
        <v>821</v>
      </c>
      <c r="N248" s="24" t="s">
        <v>44</v>
      </c>
    </row>
    <row r="249" spans="1:14" ht="21" customHeight="1">
      <c r="A249" s="21"/>
      <c r="B249" s="436" t="s">
        <v>1722</v>
      </c>
      <c r="C249" s="437"/>
      <c r="D249" s="437"/>
      <c r="E249" s="437"/>
      <c r="F249" s="437"/>
      <c r="G249" s="437"/>
      <c r="H249" s="437"/>
      <c r="I249" s="437"/>
      <c r="J249" s="437"/>
      <c r="K249" s="437"/>
      <c r="L249" s="437"/>
      <c r="M249" s="437"/>
      <c r="N249" s="438"/>
    </row>
    <row r="250" spans="1:14" ht="31.5">
      <c r="A250" s="21">
        <v>196</v>
      </c>
      <c r="B250" s="27" t="s">
        <v>1721</v>
      </c>
      <c r="C250" s="16">
        <v>60.12</v>
      </c>
      <c r="D250" s="24" t="s">
        <v>620</v>
      </c>
      <c r="E250" s="43" t="s">
        <v>1159</v>
      </c>
      <c r="F250" s="43" t="s">
        <v>1160</v>
      </c>
      <c r="G250" s="41">
        <v>1</v>
      </c>
      <c r="H250" s="283"/>
      <c r="I250" s="62"/>
      <c r="J250" s="283"/>
      <c r="K250" s="41">
        <v>1</v>
      </c>
      <c r="L250" s="283"/>
      <c r="M250" s="11" t="s">
        <v>821</v>
      </c>
      <c r="N250" s="24" t="s">
        <v>44</v>
      </c>
    </row>
    <row r="251" spans="1:14" ht="31.5">
      <c r="A251" s="21">
        <v>197</v>
      </c>
      <c r="B251" s="27" t="s">
        <v>1720</v>
      </c>
      <c r="C251" s="23">
        <v>28.6</v>
      </c>
      <c r="D251" s="24" t="s">
        <v>620</v>
      </c>
      <c r="E251" s="43" t="s">
        <v>1159</v>
      </c>
      <c r="F251" s="43" t="s">
        <v>1160</v>
      </c>
      <c r="G251" s="41">
        <v>1</v>
      </c>
      <c r="H251" s="283"/>
      <c r="I251" s="62"/>
      <c r="J251" s="283"/>
      <c r="K251" s="41">
        <v>1</v>
      </c>
      <c r="L251" s="283"/>
      <c r="M251" s="11" t="s">
        <v>821</v>
      </c>
      <c r="N251" s="24" t="s">
        <v>44</v>
      </c>
    </row>
    <row r="252" spans="1:14" ht="31.5">
      <c r="A252" s="21">
        <v>198</v>
      </c>
      <c r="B252" s="27" t="s">
        <v>1719</v>
      </c>
      <c r="C252" s="23">
        <v>23.28</v>
      </c>
      <c r="D252" s="24" t="s">
        <v>620</v>
      </c>
      <c r="E252" s="43" t="s">
        <v>1159</v>
      </c>
      <c r="F252" s="43" t="s">
        <v>1160</v>
      </c>
      <c r="G252" s="41">
        <v>1</v>
      </c>
      <c r="H252" s="283"/>
      <c r="I252" s="62"/>
      <c r="J252" s="283"/>
      <c r="K252" s="41">
        <v>1</v>
      </c>
      <c r="L252" s="283"/>
      <c r="M252" s="11" t="s">
        <v>821</v>
      </c>
      <c r="N252" s="24" t="s">
        <v>44</v>
      </c>
    </row>
    <row r="253" spans="1:14" ht="19.5" customHeight="1">
      <c r="A253" s="21"/>
      <c r="B253" s="436" t="s">
        <v>1718</v>
      </c>
      <c r="C253" s="437"/>
      <c r="D253" s="437"/>
      <c r="E253" s="437"/>
      <c r="F253" s="437"/>
      <c r="G253" s="437"/>
      <c r="H253" s="437"/>
      <c r="I253" s="437"/>
      <c r="J253" s="437"/>
      <c r="K253" s="437"/>
      <c r="L253" s="437"/>
      <c r="M253" s="437"/>
      <c r="N253" s="438"/>
    </row>
    <row r="254" spans="1:14" ht="15.75" customHeight="1">
      <c r="A254" s="21"/>
      <c r="B254" s="436" t="s">
        <v>1717</v>
      </c>
      <c r="C254" s="437"/>
      <c r="D254" s="437"/>
      <c r="E254" s="437"/>
      <c r="F254" s="437"/>
      <c r="G254" s="437"/>
      <c r="H254" s="437"/>
      <c r="I254" s="437"/>
      <c r="J254" s="437"/>
      <c r="K254" s="437"/>
      <c r="L254" s="437"/>
      <c r="M254" s="437"/>
      <c r="N254" s="438"/>
    </row>
    <row r="255" spans="1:14" ht="31.5">
      <c r="A255" s="21">
        <v>199</v>
      </c>
      <c r="B255" s="27" t="s">
        <v>1716</v>
      </c>
      <c r="C255" s="23">
        <v>42.16</v>
      </c>
      <c r="D255" s="24" t="s">
        <v>620</v>
      </c>
      <c r="E255" s="43" t="s">
        <v>1159</v>
      </c>
      <c r="F255" s="43" t="s">
        <v>1160</v>
      </c>
      <c r="G255" s="41">
        <v>1</v>
      </c>
      <c r="H255" s="283"/>
      <c r="I255" s="62"/>
      <c r="J255" s="283"/>
      <c r="K255" s="41">
        <v>1</v>
      </c>
      <c r="L255" s="283"/>
      <c r="M255" s="11" t="s">
        <v>821</v>
      </c>
      <c r="N255" s="24" t="s">
        <v>44</v>
      </c>
    </row>
    <row r="256" spans="1:14" ht="31.5">
      <c r="A256" s="21">
        <v>200</v>
      </c>
      <c r="B256" s="27" t="s">
        <v>1715</v>
      </c>
      <c r="C256" s="23">
        <v>2.64</v>
      </c>
      <c r="D256" s="24" t="s">
        <v>620</v>
      </c>
      <c r="E256" s="43" t="s">
        <v>1159</v>
      </c>
      <c r="F256" s="43" t="s">
        <v>1160</v>
      </c>
      <c r="G256" s="41"/>
      <c r="H256" s="283"/>
      <c r="I256" s="62"/>
      <c r="J256" s="283"/>
      <c r="K256" s="41"/>
      <c r="L256" s="283"/>
      <c r="M256" s="11" t="s">
        <v>812</v>
      </c>
      <c r="N256" s="24" t="s">
        <v>44</v>
      </c>
    </row>
    <row r="257" spans="1:14" ht="17.25" customHeight="1">
      <c r="A257" s="21"/>
      <c r="B257" s="436" t="s">
        <v>1714</v>
      </c>
      <c r="C257" s="437"/>
      <c r="D257" s="437"/>
      <c r="E257" s="437"/>
      <c r="F257" s="437"/>
      <c r="G257" s="437"/>
      <c r="H257" s="437"/>
      <c r="I257" s="437"/>
      <c r="J257" s="437"/>
      <c r="K257" s="437"/>
      <c r="L257" s="437"/>
      <c r="M257" s="437"/>
      <c r="N257" s="438"/>
    </row>
    <row r="258" spans="1:14" ht="31.5">
      <c r="A258" s="21">
        <v>201</v>
      </c>
      <c r="B258" s="27" t="s">
        <v>1600</v>
      </c>
      <c r="C258" s="23">
        <v>52.09</v>
      </c>
      <c r="D258" s="24" t="s">
        <v>620</v>
      </c>
      <c r="E258" s="43" t="s">
        <v>1159</v>
      </c>
      <c r="F258" s="43" t="s">
        <v>1160</v>
      </c>
      <c r="G258" s="62">
        <v>0.2</v>
      </c>
      <c r="H258" s="283"/>
      <c r="I258" s="62"/>
      <c r="J258" s="283"/>
      <c r="K258" s="41">
        <v>0.2</v>
      </c>
      <c r="L258" s="283"/>
      <c r="M258" s="11" t="s">
        <v>67</v>
      </c>
      <c r="N258" s="24" t="s">
        <v>44</v>
      </c>
    </row>
    <row r="259" spans="1:14" ht="31.5">
      <c r="A259" s="21">
        <v>202</v>
      </c>
      <c r="B259" s="27" t="s">
        <v>1713</v>
      </c>
      <c r="C259" s="23">
        <v>22.88</v>
      </c>
      <c r="D259" s="24" t="s">
        <v>620</v>
      </c>
      <c r="E259" s="43" t="s">
        <v>1159</v>
      </c>
      <c r="F259" s="43" t="s">
        <v>1160</v>
      </c>
      <c r="G259" s="62">
        <v>1</v>
      </c>
      <c r="H259" s="283"/>
      <c r="I259" s="62"/>
      <c r="J259" s="283"/>
      <c r="K259" s="41">
        <v>1</v>
      </c>
      <c r="L259" s="283"/>
      <c r="M259" s="11" t="s">
        <v>821</v>
      </c>
      <c r="N259" s="24" t="s">
        <v>44</v>
      </c>
    </row>
    <row r="260" spans="1:14" ht="31.5">
      <c r="A260" s="21">
        <v>203</v>
      </c>
      <c r="B260" s="27" t="s">
        <v>1893</v>
      </c>
      <c r="C260" s="23">
        <v>14.63</v>
      </c>
      <c r="D260" s="24" t="s">
        <v>620</v>
      </c>
      <c r="E260" s="43" t="s">
        <v>1159</v>
      </c>
      <c r="F260" s="43" t="s">
        <v>1160</v>
      </c>
      <c r="G260" s="62"/>
      <c r="H260" s="283"/>
      <c r="I260" s="62"/>
      <c r="J260" s="283"/>
      <c r="K260" s="41"/>
      <c r="L260" s="283"/>
      <c r="M260" s="11" t="s">
        <v>812</v>
      </c>
      <c r="N260" s="24"/>
    </row>
    <row r="261" spans="1:14" ht="21" customHeight="1">
      <c r="A261" s="21"/>
      <c r="B261" s="436" t="s">
        <v>1712</v>
      </c>
      <c r="C261" s="437"/>
      <c r="D261" s="437"/>
      <c r="E261" s="437"/>
      <c r="F261" s="437"/>
      <c r="G261" s="437"/>
      <c r="H261" s="437"/>
      <c r="I261" s="437"/>
      <c r="J261" s="437"/>
      <c r="K261" s="437"/>
      <c r="L261" s="437"/>
      <c r="M261" s="437"/>
      <c r="N261" s="438"/>
    </row>
    <row r="262" spans="1:14" ht="30" customHeight="1">
      <c r="A262" s="21"/>
      <c r="B262" s="436" t="s">
        <v>1711</v>
      </c>
      <c r="C262" s="437"/>
      <c r="D262" s="437"/>
      <c r="E262" s="437"/>
      <c r="F262" s="437"/>
      <c r="G262" s="437"/>
      <c r="H262" s="437"/>
      <c r="I262" s="437"/>
      <c r="J262" s="437"/>
      <c r="K262" s="437"/>
      <c r="L262" s="437"/>
      <c r="M262" s="437"/>
      <c r="N262" s="438"/>
    </row>
    <row r="263" spans="1:14" ht="31.5">
      <c r="A263" s="21">
        <v>204</v>
      </c>
      <c r="B263" s="27" t="s">
        <v>1710</v>
      </c>
      <c r="C263" s="16">
        <v>29.22</v>
      </c>
      <c r="D263" s="24" t="s">
        <v>620</v>
      </c>
      <c r="E263" s="43" t="s">
        <v>1159</v>
      </c>
      <c r="F263" s="43" t="s">
        <v>1160</v>
      </c>
      <c r="G263" s="41">
        <v>1</v>
      </c>
      <c r="H263" s="283"/>
      <c r="I263" s="62"/>
      <c r="J263" s="283"/>
      <c r="K263" s="41">
        <v>1</v>
      </c>
      <c r="L263" s="283"/>
      <c r="M263" s="11" t="s">
        <v>821</v>
      </c>
      <c r="N263" s="24" t="s">
        <v>44</v>
      </c>
    </row>
    <row r="264" spans="1:14" ht="31.5">
      <c r="A264" s="21">
        <v>205</v>
      </c>
      <c r="B264" s="27" t="s">
        <v>1709</v>
      </c>
      <c r="C264" s="16">
        <v>32.18</v>
      </c>
      <c r="D264" s="24" t="s">
        <v>620</v>
      </c>
      <c r="E264" s="43" t="s">
        <v>1159</v>
      </c>
      <c r="F264" s="43" t="s">
        <v>1160</v>
      </c>
      <c r="G264" s="41"/>
      <c r="H264" s="283"/>
      <c r="I264" s="62"/>
      <c r="J264" s="283"/>
      <c r="K264" s="41"/>
      <c r="L264" s="283"/>
      <c r="M264" s="11" t="s">
        <v>812</v>
      </c>
      <c r="N264" s="24" t="s">
        <v>44</v>
      </c>
    </row>
    <row r="265" spans="1:14" ht="31.5">
      <c r="A265" s="21">
        <v>206</v>
      </c>
      <c r="B265" s="27" t="s">
        <v>1708</v>
      </c>
      <c r="C265" s="23">
        <v>4.3</v>
      </c>
      <c r="D265" s="24" t="s">
        <v>620</v>
      </c>
      <c r="E265" s="43" t="s">
        <v>1159</v>
      </c>
      <c r="F265" s="43" t="s">
        <v>1160</v>
      </c>
      <c r="G265" s="41">
        <v>1</v>
      </c>
      <c r="H265" s="283"/>
      <c r="I265" s="62"/>
      <c r="J265" s="283"/>
      <c r="K265" s="41">
        <v>1</v>
      </c>
      <c r="L265" s="283"/>
      <c r="M265" s="11" t="s">
        <v>821</v>
      </c>
      <c r="N265" s="24" t="s">
        <v>44</v>
      </c>
    </row>
    <row r="266" spans="1:14" ht="31.5">
      <c r="A266" s="21">
        <v>207</v>
      </c>
      <c r="B266" s="27" t="s">
        <v>1707</v>
      </c>
      <c r="C266" s="23">
        <v>25</v>
      </c>
      <c r="D266" s="24" t="s">
        <v>620</v>
      </c>
      <c r="E266" s="43" t="s">
        <v>1159</v>
      </c>
      <c r="F266" s="43" t="s">
        <v>1160</v>
      </c>
      <c r="G266" s="41">
        <v>0.7</v>
      </c>
      <c r="H266" s="283"/>
      <c r="I266" s="62"/>
      <c r="J266" s="283"/>
      <c r="K266" s="41">
        <v>0.7</v>
      </c>
      <c r="L266" s="283"/>
      <c r="M266" s="11" t="s">
        <v>67</v>
      </c>
      <c r="N266" s="24" t="s">
        <v>44</v>
      </c>
    </row>
    <row r="267" spans="1:14" ht="31.5">
      <c r="A267" s="21">
        <v>208</v>
      </c>
      <c r="B267" s="27" t="s">
        <v>1706</v>
      </c>
      <c r="C267" s="16">
        <v>3.72</v>
      </c>
      <c r="D267" s="24" t="s">
        <v>620</v>
      </c>
      <c r="E267" s="43" t="s">
        <v>1159</v>
      </c>
      <c r="F267" s="43" t="s">
        <v>1160</v>
      </c>
      <c r="G267" s="41"/>
      <c r="H267" s="283"/>
      <c r="I267" s="62"/>
      <c r="J267" s="283"/>
      <c r="K267" s="41"/>
      <c r="L267" s="283"/>
      <c r="M267" s="11" t="s">
        <v>812</v>
      </c>
      <c r="N267" s="24" t="s">
        <v>44</v>
      </c>
    </row>
    <row r="268" spans="1:14" ht="34.5" customHeight="1">
      <c r="A268" s="21">
        <v>209</v>
      </c>
      <c r="B268" s="27" t="s">
        <v>1705</v>
      </c>
      <c r="C268" s="23">
        <v>5.58</v>
      </c>
      <c r="D268" s="24" t="s">
        <v>620</v>
      </c>
      <c r="E268" s="43" t="s">
        <v>1159</v>
      </c>
      <c r="F268" s="43" t="s">
        <v>1160</v>
      </c>
      <c r="G268" s="41"/>
      <c r="H268" s="283"/>
      <c r="I268" s="62"/>
      <c r="J268" s="283"/>
      <c r="K268" s="41"/>
      <c r="L268" s="283"/>
      <c r="M268" s="11" t="s">
        <v>812</v>
      </c>
      <c r="N268" s="24" t="s">
        <v>44</v>
      </c>
    </row>
    <row r="269" spans="1:14" ht="21" customHeight="1">
      <c r="A269" s="21"/>
      <c r="B269" s="436" t="s">
        <v>1704</v>
      </c>
      <c r="C269" s="437"/>
      <c r="D269" s="437"/>
      <c r="E269" s="437"/>
      <c r="F269" s="437"/>
      <c r="G269" s="437"/>
      <c r="H269" s="437"/>
      <c r="I269" s="437"/>
      <c r="J269" s="437"/>
      <c r="K269" s="437"/>
      <c r="L269" s="437"/>
      <c r="M269" s="437"/>
      <c r="N269" s="438"/>
    </row>
    <row r="270" spans="1:14" ht="32.25" customHeight="1">
      <c r="A270" s="21">
        <v>210</v>
      </c>
      <c r="B270" s="27" t="s">
        <v>1703</v>
      </c>
      <c r="C270" s="16">
        <v>10.14</v>
      </c>
      <c r="D270" s="24" t="s">
        <v>620</v>
      </c>
      <c r="E270" s="43" t="s">
        <v>1159</v>
      </c>
      <c r="F270" s="43" t="s">
        <v>1160</v>
      </c>
      <c r="G270" s="41">
        <v>1</v>
      </c>
      <c r="H270" s="283"/>
      <c r="I270" s="62"/>
      <c r="J270" s="283"/>
      <c r="K270" s="41">
        <v>1</v>
      </c>
      <c r="L270" s="283"/>
      <c r="M270" s="11" t="s">
        <v>821</v>
      </c>
      <c r="N270" s="24" t="s">
        <v>44</v>
      </c>
    </row>
    <row r="271" spans="1:14" ht="31.5">
      <c r="A271" s="21">
        <v>211</v>
      </c>
      <c r="B271" s="27" t="s">
        <v>1702</v>
      </c>
      <c r="C271" s="16">
        <v>10.48</v>
      </c>
      <c r="D271" s="24" t="s">
        <v>620</v>
      </c>
      <c r="E271" s="43" t="s">
        <v>1159</v>
      </c>
      <c r="F271" s="43" t="s">
        <v>1160</v>
      </c>
      <c r="G271" s="41"/>
      <c r="H271" s="283"/>
      <c r="I271" s="62"/>
      <c r="J271" s="283"/>
      <c r="K271" s="41"/>
      <c r="L271" s="283"/>
      <c r="M271" s="11" t="s">
        <v>812</v>
      </c>
      <c r="N271" s="24" t="s">
        <v>44</v>
      </c>
    </row>
    <row r="272" spans="1:14" ht="30.75" customHeight="1">
      <c r="A272" s="21">
        <v>212</v>
      </c>
      <c r="B272" s="27" t="s">
        <v>1679</v>
      </c>
      <c r="C272" s="23">
        <v>8.84</v>
      </c>
      <c r="D272" s="24" t="s">
        <v>620</v>
      </c>
      <c r="E272" s="43" t="s">
        <v>1159</v>
      </c>
      <c r="F272" s="43" t="s">
        <v>1160</v>
      </c>
      <c r="G272" s="41"/>
      <c r="H272" s="283"/>
      <c r="I272" s="62"/>
      <c r="J272" s="283"/>
      <c r="K272" s="41"/>
      <c r="L272" s="283"/>
      <c r="M272" s="11" t="s">
        <v>812</v>
      </c>
      <c r="N272" s="24" t="s">
        <v>44</v>
      </c>
    </row>
    <row r="273" spans="1:14" ht="29.25" customHeight="1">
      <c r="A273" s="21">
        <v>213</v>
      </c>
      <c r="B273" s="27" t="s">
        <v>1701</v>
      </c>
      <c r="C273" s="23">
        <v>4.2</v>
      </c>
      <c r="D273" s="24" t="s">
        <v>620</v>
      </c>
      <c r="E273" s="43" t="s">
        <v>1159</v>
      </c>
      <c r="F273" s="43" t="s">
        <v>1160</v>
      </c>
      <c r="G273" s="41"/>
      <c r="H273" s="283"/>
      <c r="I273" s="62"/>
      <c r="J273" s="283"/>
      <c r="K273" s="41"/>
      <c r="L273" s="283"/>
      <c r="M273" s="11" t="s">
        <v>812</v>
      </c>
      <c r="N273" s="24" t="s">
        <v>44</v>
      </c>
    </row>
    <row r="274" spans="1:14" ht="31.5" customHeight="1">
      <c r="A274" s="21">
        <v>214</v>
      </c>
      <c r="B274" s="27" t="s">
        <v>1700</v>
      </c>
      <c r="C274" s="23">
        <v>6.34</v>
      </c>
      <c r="D274" s="24" t="s">
        <v>620</v>
      </c>
      <c r="E274" s="43" t="s">
        <v>1159</v>
      </c>
      <c r="F274" s="43" t="s">
        <v>1160</v>
      </c>
      <c r="G274" s="41"/>
      <c r="H274" s="283"/>
      <c r="I274" s="62"/>
      <c r="J274" s="283"/>
      <c r="K274" s="41"/>
      <c r="L274" s="283"/>
      <c r="M274" s="11" t="s">
        <v>812</v>
      </c>
      <c r="N274" s="24" t="s">
        <v>44</v>
      </c>
    </row>
    <row r="275" spans="1:14" ht="31.5">
      <c r="A275" s="21">
        <v>215</v>
      </c>
      <c r="B275" s="27" t="s">
        <v>1699</v>
      </c>
      <c r="C275" s="23">
        <v>1.4</v>
      </c>
      <c r="D275" s="24" t="s">
        <v>620</v>
      </c>
      <c r="E275" s="43" t="s">
        <v>1159</v>
      </c>
      <c r="F275" s="43" t="s">
        <v>1160</v>
      </c>
      <c r="G275" s="41"/>
      <c r="H275" s="283"/>
      <c r="I275" s="62"/>
      <c r="J275" s="283"/>
      <c r="K275" s="41"/>
      <c r="L275" s="283"/>
      <c r="M275" s="11" t="s">
        <v>812</v>
      </c>
      <c r="N275" s="24" t="s">
        <v>44</v>
      </c>
    </row>
    <row r="276" spans="1:14" ht="31.5">
      <c r="A276" s="21">
        <v>216</v>
      </c>
      <c r="B276" s="27" t="s">
        <v>1698</v>
      </c>
      <c r="C276" s="16">
        <v>10.6</v>
      </c>
      <c r="D276" s="24" t="s">
        <v>620</v>
      </c>
      <c r="E276" s="43" t="s">
        <v>1159</v>
      </c>
      <c r="F276" s="43" t="s">
        <v>1160</v>
      </c>
      <c r="G276" s="41">
        <v>1</v>
      </c>
      <c r="H276" s="283"/>
      <c r="I276" s="62"/>
      <c r="J276" s="283"/>
      <c r="K276" s="41">
        <v>1</v>
      </c>
      <c r="L276" s="283"/>
      <c r="M276" s="11" t="s">
        <v>821</v>
      </c>
      <c r="N276" s="24" t="s">
        <v>44</v>
      </c>
    </row>
    <row r="277" spans="1:14" ht="24.75" customHeight="1">
      <c r="A277" s="21"/>
      <c r="B277" s="436" t="s">
        <v>1697</v>
      </c>
      <c r="C277" s="437"/>
      <c r="D277" s="437"/>
      <c r="E277" s="437"/>
      <c r="F277" s="437"/>
      <c r="G277" s="437"/>
      <c r="H277" s="437"/>
      <c r="I277" s="437"/>
      <c r="J277" s="437"/>
      <c r="K277" s="437"/>
      <c r="L277" s="437"/>
      <c r="M277" s="437"/>
      <c r="N277" s="438"/>
    </row>
    <row r="278" spans="1:14" ht="21" customHeight="1">
      <c r="A278" s="21"/>
      <c r="B278" s="436" t="s">
        <v>1696</v>
      </c>
      <c r="C278" s="437"/>
      <c r="D278" s="437"/>
      <c r="E278" s="437"/>
      <c r="F278" s="437"/>
      <c r="G278" s="437"/>
      <c r="H278" s="437"/>
      <c r="I278" s="437"/>
      <c r="J278" s="437"/>
      <c r="K278" s="437"/>
      <c r="L278" s="437"/>
      <c r="M278" s="437"/>
      <c r="N278" s="438"/>
    </row>
    <row r="279" spans="1:14" ht="34.5" customHeight="1">
      <c r="A279" s="21">
        <v>217</v>
      </c>
      <c r="B279" s="27" t="s">
        <v>1600</v>
      </c>
      <c r="C279" s="23">
        <v>40.94</v>
      </c>
      <c r="D279" s="24" t="s">
        <v>620</v>
      </c>
      <c r="E279" s="43" t="s">
        <v>1159</v>
      </c>
      <c r="F279" s="43" t="s">
        <v>1160</v>
      </c>
      <c r="G279" s="41">
        <v>1</v>
      </c>
      <c r="H279" s="283"/>
      <c r="I279" s="62"/>
      <c r="J279" s="283"/>
      <c r="K279" s="41">
        <v>1</v>
      </c>
      <c r="L279" s="283"/>
      <c r="M279" s="11" t="s">
        <v>821</v>
      </c>
      <c r="N279" s="24" t="s">
        <v>44</v>
      </c>
    </row>
    <row r="280" spans="1:14" ht="31.5">
      <c r="A280" s="21">
        <v>218</v>
      </c>
      <c r="B280" s="27" t="s">
        <v>1599</v>
      </c>
      <c r="C280" s="23">
        <v>66.58</v>
      </c>
      <c r="D280" s="24" t="s">
        <v>620</v>
      </c>
      <c r="E280" s="43" t="s">
        <v>1159</v>
      </c>
      <c r="F280" s="43" t="s">
        <v>1160</v>
      </c>
      <c r="G280" s="41">
        <v>0.8</v>
      </c>
      <c r="H280" s="283"/>
      <c r="I280" s="62"/>
      <c r="J280" s="283"/>
      <c r="K280" s="41">
        <v>0.8</v>
      </c>
      <c r="L280" s="283"/>
      <c r="M280" s="11" t="s">
        <v>67</v>
      </c>
      <c r="N280" s="24" t="s">
        <v>44</v>
      </c>
    </row>
    <row r="281" spans="1:14" ht="26.25" customHeight="1">
      <c r="A281" s="21"/>
      <c r="B281" s="436" t="s">
        <v>1695</v>
      </c>
      <c r="C281" s="437"/>
      <c r="D281" s="437"/>
      <c r="E281" s="437"/>
      <c r="F281" s="437"/>
      <c r="G281" s="437"/>
      <c r="H281" s="437"/>
      <c r="I281" s="437"/>
      <c r="J281" s="437"/>
      <c r="K281" s="437"/>
      <c r="L281" s="437"/>
      <c r="M281" s="437"/>
      <c r="N281" s="438"/>
    </row>
    <row r="282" spans="1:14" ht="31.5">
      <c r="A282" s="21">
        <v>219</v>
      </c>
      <c r="B282" s="27" t="s">
        <v>1694</v>
      </c>
      <c r="C282" s="23">
        <v>10</v>
      </c>
      <c r="D282" s="24" t="s">
        <v>620</v>
      </c>
      <c r="E282" s="43" t="s">
        <v>1159</v>
      </c>
      <c r="F282" s="43" t="s">
        <v>1160</v>
      </c>
      <c r="G282" s="41">
        <v>1</v>
      </c>
      <c r="H282" s="283"/>
      <c r="I282" s="62"/>
      <c r="J282" s="283"/>
      <c r="K282" s="41">
        <v>1</v>
      </c>
      <c r="L282" s="283"/>
      <c r="M282" s="11" t="s">
        <v>821</v>
      </c>
      <c r="N282" s="24" t="s">
        <v>44</v>
      </c>
    </row>
    <row r="283" spans="1:14" ht="31.5">
      <c r="A283" s="21">
        <v>220</v>
      </c>
      <c r="B283" s="27" t="s">
        <v>1693</v>
      </c>
      <c r="C283" s="23">
        <v>59</v>
      </c>
      <c r="D283" s="24" t="s">
        <v>620</v>
      </c>
      <c r="E283" s="43" t="s">
        <v>1159</v>
      </c>
      <c r="F283" s="43" t="s">
        <v>1160</v>
      </c>
      <c r="G283" s="41">
        <v>1</v>
      </c>
      <c r="H283" s="283"/>
      <c r="I283" s="62"/>
      <c r="J283" s="283"/>
      <c r="K283" s="41">
        <v>1</v>
      </c>
      <c r="L283" s="283"/>
      <c r="M283" s="11" t="s">
        <v>821</v>
      </c>
      <c r="N283" s="24" t="s">
        <v>44</v>
      </c>
    </row>
    <row r="284" spans="1:14" ht="31.5">
      <c r="A284" s="21">
        <v>221</v>
      </c>
      <c r="B284" s="27" t="s">
        <v>1692</v>
      </c>
      <c r="C284" s="23">
        <v>27</v>
      </c>
      <c r="D284" s="24" t="s">
        <v>620</v>
      </c>
      <c r="E284" s="43" t="s">
        <v>1159</v>
      </c>
      <c r="F284" s="43" t="s">
        <v>1160</v>
      </c>
      <c r="G284" s="41">
        <v>1</v>
      </c>
      <c r="H284" s="283"/>
      <c r="I284" s="62"/>
      <c r="J284" s="283"/>
      <c r="K284" s="41">
        <v>1</v>
      </c>
      <c r="L284" s="283"/>
      <c r="M284" s="11" t="s">
        <v>821</v>
      </c>
      <c r="N284" s="24" t="s">
        <v>44</v>
      </c>
    </row>
    <row r="285" spans="1:14" ht="22.5" customHeight="1">
      <c r="A285" s="21"/>
      <c r="B285" s="436" t="s">
        <v>1691</v>
      </c>
      <c r="C285" s="437"/>
      <c r="D285" s="437"/>
      <c r="E285" s="437"/>
      <c r="F285" s="437"/>
      <c r="G285" s="437"/>
      <c r="H285" s="437"/>
      <c r="I285" s="437"/>
      <c r="J285" s="437"/>
      <c r="K285" s="437"/>
      <c r="L285" s="437"/>
      <c r="M285" s="437"/>
      <c r="N285" s="438"/>
    </row>
    <row r="286" spans="1:14" ht="31.5">
      <c r="A286" s="21">
        <v>222</v>
      </c>
      <c r="B286" s="27" t="s">
        <v>1670</v>
      </c>
      <c r="C286" s="23">
        <v>31.5</v>
      </c>
      <c r="D286" s="24" t="s">
        <v>620</v>
      </c>
      <c r="E286" s="43" t="s">
        <v>1159</v>
      </c>
      <c r="F286" s="43" t="s">
        <v>1160</v>
      </c>
      <c r="G286" s="41">
        <v>1</v>
      </c>
      <c r="H286" s="283"/>
      <c r="I286" s="62"/>
      <c r="J286" s="283"/>
      <c r="K286" s="41">
        <v>1</v>
      </c>
      <c r="L286" s="283"/>
      <c r="M286" s="11" t="s">
        <v>821</v>
      </c>
      <c r="N286" s="24" t="s">
        <v>44</v>
      </c>
    </row>
    <row r="287" spans="1:14" ht="31.5">
      <c r="A287" s="21">
        <v>223</v>
      </c>
      <c r="B287" s="27" t="s">
        <v>1690</v>
      </c>
      <c r="C287" s="23">
        <v>12.21</v>
      </c>
      <c r="D287" s="24" t="s">
        <v>620</v>
      </c>
      <c r="E287" s="43" t="s">
        <v>1159</v>
      </c>
      <c r="F287" s="43" t="s">
        <v>1160</v>
      </c>
      <c r="G287" s="41">
        <v>1</v>
      </c>
      <c r="H287" s="283"/>
      <c r="I287" s="62"/>
      <c r="J287" s="283"/>
      <c r="K287" s="41">
        <v>1</v>
      </c>
      <c r="L287" s="283"/>
      <c r="M287" s="11" t="s">
        <v>821</v>
      </c>
      <c r="N287" s="24" t="s">
        <v>44</v>
      </c>
    </row>
    <row r="288" spans="1:14" ht="31.5">
      <c r="A288" s="21">
        <v>224</v>
      </c>
      <c r="B288" s="27" t="s">
        <v>1679</v>
      </c>
      <c r="C288" s="23">
        <v>5</v>
      </c>
      <c r="D288" s="24" t="s">
        <v>620</v>
      </c>
      <c r="E288" s="43" t="s">
        <v>1159</v>
      </c>
      <c r="F288" s="43" t="s">
        <v>1160</v>
      </c>
      <c r="G288" s="41">
        <v>1</v>
      </c>
      <c r="H288" s="283"/>
      <c r="I288" s="62"/>
      <c r="J288" s="283"/>
      <c r="K288" s="41">
        <v>1</v>
      </c>
      <c r="L288" s="283"/>
      <c r="M288" s="11" t="s">
        <v>821</v>
      </c>
      <c r="N288" s="24" t="s">
        <v>44</v>
      </c>
    </row>
    <row r="289" spans="1:14" ht="31.5">
      <c r="A289" s="21">
        <v>225</v>
      </c>
      <c r="B289" s="27" t="s">
        <v>1689</v>
      </c>
      <c r="C289" s="23">
        <v>8.2899999999999991</v>
      </c>
      <c r="D289" s="24" t="s">
        <v>620</v>
      </c>
      <c r="E289" s="43" t="s">
        <v>1159</v>
      </c>
      <c r="F289" s="43" t="s">
        <v>1160</v>
      </c>
      <c r="G289" s="41">
        <v>1</v>
      </c>
      <c r="H289" s="283"/>
      <c r="I289" s="62"/>
      <c r="J289" s="283"/>
      <c r="K289" s="41">
        <v>1</v>
      </c>
      <c r="L289" s="283"/>
      <c r="M289" s="11" t="s">
        <v>821</v>
      </c>
      <c r="N289" s="24" t="s">
        <v>44</v>
      </c>
    </row>
    <row r="290" spans="1:14" ht="47.25">
      <c r="A290" s="21">
        <v>226</v>
      </c>
      <c r="B290" s="27" t="s">
        <v>1688</v>
      </c>
      <c r="C290" s="23">
        <v>11</v>
      </c>
      <c r="D290" s="24" t="s">
        <v>620</v>
      </c>
      <c r="E290" s="43" t="s">
        <v>1159</v>
      </c>
      <c r="F290" s="43" t="s">
        <v>1160</v>
      </c>
      <c r="G290" s="41">
        <v>1</v>
      </c>
      <c r="H290" s="283"/>
      <c r="I290" s="62"/>
      <c r="J290" s="283"/>
      <c r="K290" s="41">
        <v>1</v>
      </c>
      <c r="L290" s="283"/>
      <c r="M290" s="11" t="s">
        <v>821</v>
      </c>
      <c r="N290" s="24" t="s">
        <v>44</v>
      </c>
    </row>
    <row r="291" spans="1:14" ht="32.25" customHeight="1">
      <c r="A291" s="21">
        <v>227</v>
      </c>
      <c r="B291" s="27" t="s">
        <v>1687</v>
      </c>
      <c r="C291" s="23">
        <v>18</v>
      </c>
      <c r="D291" s="24" t="s">
        <v>620</v>
      </c>
      <c r="E291" s="43" t="s">
        <v>1159</v>
      </c>
      <c r="F291" s="43" t="s">
        <v>1160</v>
      </c>
      <c r="G291" s="41">
        <v>1</v>
      </c>
      <c r="H291" s="283"/>
      <c r="I291" s="62"/>
      <c r="J291" s="283"/>
      <c r="K291" s="41">
        <v>1</v>
      </c>
      <c r="L291" s="283"/>
      <c r="M291" s="11" t="s">
        <v>821</v>
      </c>
      <c r="N291" s="24" t="s">
        <v>44</v>
      </c>
    </row>
    <row r="292" spans="1:14" ht="47.25">
      <c r="A292" s="21">
        <v>228</v>
      </c>
      <c r="B292" s="27" t="s">
        <v>1686</v>
      </c>
      <c r="C292" s="23">
        <v>5</v>
      </c>
      <c r="D292" s="24" t="s">
        <v>620</v>
      </c>
      <c r="E292" s="43" t="s">
        <v>1159</v>
      </c>
      <c r="F292" s="43" t="s">
        <v>1160</v>
      </c>
      <c r="G292" s="41">
        <v>1</v>
      </c>
      <c r="H292" s="283"/>
      <c r="I292" s="62"/>
      <c r="J292" s="283"/>
      <c r="K292" s="41">
        <v>1</v>
      </c>
      <c r="L292" s="283"/>
      <c r="M292" s="11" t="s">
        <v>821</v>
      </c>
      <c r="N292" s="24" t="s">
        <v>44</v>
      </c>
    </row>
    <row r="293" spans="1:14" ht="19.5" customHeight="1">
      <c r="A293" s="21"/>
      <c r="B293" s="436" t="s">
        <v>1685</v>
      </c>
      <c r="C293" s="437"/>
      <c r="D293" s="437"/>
      <c r="E293" s="437"/>
      <c r="F293" s="437"/>
      <c r="G293" s="437"/>
      <c r="H293" s="437"/>
      <c r="I293" s="437"/>
      <c r="J293" s="437"/>
      <c r="K293" s="437"/>
      <c r="L293" s="437"/>
      <c r="M293" s="437"/>
      <c r="N293" s="438"/>
    </row>
    <row r="294" spans="1:14" ht="31.5">
      <c r="A294" s="21">
        <v>229</v>
      </c>
      <c r="B294" s="27" t="s">
        <v>1670</v>
      </c>
      <c r="C294" s="23">
        <v>16.72</v>
      </c>
      <c r="D294" s="24" t="s">
        <v>620</v>
      </c>
      <c r="E294" s="43" t="s">
        <v>1159</v>
      </c>
      <c r="F294" s="43" t="s">
        <v>1160</v>
      </c>
      <c r="G294" s="62">
        <v>1</v>
      </c>
      <c r="H294" s="283"/>
      <c r="I294" s="62"/>
      <c r="J294" s="283"/>
      <c r="K294" s="41">
        <v>1</v>
      </c>
      <c r="L294" s="283"/>
      <c r="M294" s="11" t="s">
        <v>821</v>
      </c>
      <c r="N294" s="24" t="s">
        <v>44</v>
      </c>
    </row>
    <row r="295" spans="1:14" ht="31.5">
      <c r="A295" s="21">
        <v>230</v>
      </c>
      <c r="B295" s="27" t="s">
        <v>1669</v>
      </c>
      <c r="C295" s="23">
        <v>2.2599999999999998</v>
      </c>
      <c r="D295" s="24" t="s">
        <v>620</v>
      </c>
      <c r="E295" s="43" t="s">
        <v>1159</v>
      </c>
      <c r="F295" s="43" t="s">
        <v>1160</v>
      </c>
      <c r="G295" s="62">
        <v>1</v>
      </c>
      <c r="H295" s="283"/>
      <c r="I295" s="62"/>
      <c r="J295" s="283"/>
      <c r="K295" s="41">
        <v>1</v>
      </c>
      <c r="L295" s="283"/>
      <c r="M295" s="11" t="s">
        <v>821</v>
      </c>
      <c r="N295" s="24" t="s">
        <v>44</v>
      </c>
    </row>
    <row r="296" spans="1:14" ht="31.5">
      <c r="A296" s="21">
        <v>231</v>
      </c>
      <c r="B296" s="27" t="s">
        <v>1684</v>
      </c>
      <c r="C296" s="23">
        <v>3.36</v>
      </c>
      <c r="D296" s="24" t="s">
        <v>620</v>
      </c>
      <c r="E296" s="43" t="s">
        <v>1159</v>
      </c>
      <c r="F296" s="43" t="s">
        <v>1160</v>
      </c>
      <c r="G296" s="62">
        <v>1</v>
      </c>
      <c r="H296" s="283"/>
      <c r="I296" s="62"/>
      <c r="J296" s="283"/>
      <c r="K296" s="41">
        <v>1</v>
      </c>
      <c r="L296" s="283"/>
      <c r="M296" s="11" t="s">
        <v>821</v>
      </c>
      <c r="N296" s="24" t="s">
        <v>44</v>
      </c>
    </row>
    <row r="297" spans="1:14" ht="47.25">
      <c r="A297" s="21">
        <v>232</v>
      </c>
      <c r="B297" s="27" t="s">
        <v>1683</v>
      </c>
      <c r="C297" s="23">
        <v>8</v>
      </c>
      <c r="D297" s="24" t="s">
        <v>620</v>
      </c>
      <c r="E297" s="43" t="s">
        <v>1159</v>
      </c>
      <c r="F297" s="43" t="s">
        <v>1160</v>
      </c>
      <c r="G297" s="62">
        <v>1</v>
      </c>
      <c r="H297" s="283"/>
      <c r="I297" s="62"/>
      <c r="J297" s="283"/>
      <c r="K297" s="41">
        <v>1</v>
      </c>
      <c r="L297" s="283"/>
      <c r="M297" s="11" t="s">
        <v>821</v>
      </c>
      <c r="N297" s="24" t="s">
        <v>44</v>
      </c>
    </row>
    <row r="298" spans="1:14" ht="21" customHeight="1">
      <c r="A298" s="21"/>
      <c r="B298" s="436" t="s">
        <v>1682</v>
      </c>
      <c r="C298" s="437"/>
      <c r="D298" s="437"/>
      <c r="E298" s="437"/>
      <c r="F298" s="437"/>
      <c r="G298" s="437"/>
      <c r="H298" s="437"/>
      <c r="I298" s="437"/>
      <c r="J298" s="437"/>
      <c r="K298" s="437"/>
      <c r="L298" s="437"/>
      <c r="M298" s="437"/>
      <c r="N298" s="438"/>
    </row>
    <row r="299" spans="1:14" ht="31.5">
      <c r="A299" s="21">
        <v>233</v>
      </c>
      <c r="B299" s="27" t="s">
        <v>1681</v>
      </c>
      <c r="C299" s="23">
        <v>3.07</v>
      </c>
      <c r="D299" s="24" t="s">
        <v>620</v>
      </c>
      <c r="E299" s="43" t="s">
        <v>1159</v>
      </c>
      <c r="F299" s="43" t="s">
        <v>1160</v>
      </c>
      <c r="G299" s="62">
        <v>1</v>
      </c>
      <c r="H299" s="283"/>
      <c r="I299" s="67"/>
      <c r="J299" s="283"/>
      <c r="K299" s="41">
        <v>1</v>
      </c>
      <c r="L299" s="283"/>
      <c r="M299" s="11" t="s">
        <v>821</v>
      </c>
      <c r="N299" s="24" t="s">
        <v>44</v>
      </c>
    </row>
    <row r="300" spans="1:14" ht="31.5">
      <c r="A300" s="21">
        <v>234</v>
      </c>
      <c r="B300" s="27" t="s">
        <v>1680</v>
      </c>
      <c r="C300" s="23">
        <v>11.62</v>
      </c>
      <c r="D300" s="24" t="s">
        <v>620</v>
      </c>
      <c r="E300" s="43" t="s">
        <v>1159</v>
      </c>
      <c r="F300" s="43" t="s">
        <v>1160</v>
      </c>
      <c r="G300" s="62">
        <v>1</v>
      </c>
      <c r="H300" s="283"/>
      <c r="I300" s="67"/>
      <c r="J300" s="283"/>
      <c r="K300" s="41">
        <v>1</v>
      </c>
      <c r="L300" s="283"/>
      <c r="M300" s="11" t="s">
        <v>821</v>
      </c>
      <c r="N300" s="24" t="s">
        <v>44</v>
      </c>
    </row>
    <row r="301" spans="1:14" ht="31.5">
      <c r="A301" s="21">
        <v>235</v>
      </c>
      <c r="B301" s="27" t="s">
        <v>1679</v>
      </c>
      <c r="C301" s="23">
        <v>5.14</v>
      </c>
      <c r="D301" s="24" t="s">
        <v>620</v>
      </c>
      <c r="E301" s="43" t="s">
        <v>1159</v>
      </c>
      <c r="F301" s="43" t="s">
        <v>1160</v>
      </c>
      <c r="G301" s="62">
        <v>1</v>
      </c>
      <c r="H301" s="283"/>
      <c r="I301" s="67"/>
      <c r="J301" s="283"/>
      <c r="K301" s="41">
        <v>1</v>
      </c>
      <c r="L301" s="283"/>
      <c r="M301" s="11" t="s">
        <v>821</v>
      </c>
      <c r="N301" s="24" t="s">
        <v>44</v>
      </c>
    </row>
    <row r="302" spans="1:14" ht="47.25" customHeight="1">
      <c r="A302" s="21">
        <v>236</v>
      </c>
      <c r="B302" s="27" t="s">
        <v>1678</v>
      </c>
      <c r="C302" s="23">
        <v>1.92</v>
      </c>
      <c r="D302" s="24" t="s">
        <v>620</v>
      </c>
      <c r="E302" s="43" t="s">
        <v>1159</v>
      </c>
      <c r="F302" s="43" t="s">
        <v>1160</v>
      </c>
      <c r="G302" s="41"/>
      <c r="H302" s="283"/>
      <c r="I302" s="62"/>
      <c r="J302" s="283"/>
      <c r="K302" s="41"/>
      <c r="L302" s="283"/>
      <c r="M302" s="11" t="s">
        <v>812</v>
      </c>
      <c r="N302" s="24" t="s">
        <v>44</v>
      </c>
    </row>
    <row r="303" spans="1:14" ht="31.5">
      <c r="A303" s="21">
        <v>237</v>
      </c>
      <c r="B303" s="27" t="s">
        <v>1677</v>
      </c>
      <c r="C303" s="23">
        <v>15.6</v>
      </c>
      <c r="D303" s="24" t="s">
        <v>620</v>
      </c>
      <c r="E303" s="43" t="s">
        <v>1159</v>
      </c>
      <c r="F303" s="43" t="s">
        <v>1160</v>
      </c>
      <c r="G303" s="41"/>
      <c r="H303" s="283"/>
      <c r="I303" s="62"/>
      <c r="J303" s="283"/>
      <c r="K303" s="41"/>
      <c r="L303" s="283"/>
      <c r="M303" s="11" t="s">
        <v>812</v>
      </c>
      <c r="N303" s="24" t="s">
        <v>44</v>
      </c>
    </row>
    <row r="304" spans="1:14" ht="48" customHeight="1">
      <c r="A304" s="21">
        <v>238</v>
      </c>
      <c r="B304" s="27" t="s">
        <v>1676</v>
      </c>
      <c r="C304" s="23">
        <v>5.61</v>
      </c>
      <c r="D304" s="24" t="s">
        <v>620</v>
      </c>
      <c r="E304" s="43" t="s">
        <v>1159</v>
      </c>
      <c r="F304" s="43" t="s">
        <v>1160</v>
      </c>
      <c r="G304" s="41"/>
      <c r="H304" s="283"/>
      <c r="I304" s="62"/>
      <c r="J304" s="283"/>
      <c r="K304" s="41"/>
      <c r="L304" s="283"/>
      <c r="M304" s="11" t="s">
        <v>812</v>
      </c>
      <c r="N304" s="24" t="s">
        <v>44</v>
      </c>
    </row>
    <row r="305" spans="1:14" ht="47.25">
      <c r="A305" s="21">
        <v>239</v>
      </c>
      <c r="B305" s="27" t="s">
        <v>1675</v>
      </c>
      <c r="C305" s="23">
        <v>10.33</v>
      </c>
      <c r="D305" s="24" t="s">
        <v>620</v>
      </c>
      <c r="E305" s="43" t="s">
        <v>1159</v>
      </c>
      <c r="F305" s="43" t="s">
        <v>1160</v>
      </c>
      <c r="G305" s="41"/>
      <c r="H305" s="283"/>
      <c r="I305" s="62"/>
      <c r="J305" s="283"/>
      <c r="K305" s="41"/>
      <c r="L305" s="283"/>
      <c r="M305" s="11" t="s">
        <v>812</v>
      </c>
      <c r="N305" s="24" t="s">
        <v>44</v>
      </c>
    </row>
    <row r="306" spans="1:14" ht="24.75" customHeight="1">
      <c r="A306" s="21"/>
      <c r="B306" s="436" t="s">
        <v>1674</v>
      </c>
      <c r="C306" s="437"/>
      <c r="D306" s="437"/>
      <c r="E306" s="437"/>
      <c r="F306" s="437"/>
      <c r="G306" s="437"/>
      <c r="H306" s="437"/>
      <c r="I306" s="437"/>
      <c r="J306" s="437"/>
      <c r="K306" s="437"/>
      <c r="L306" s="437"/>
      <c r="M306" s="437"/>
      <c r="N306" s="438"/>
    </row>
    <row r="307" spans="1:14" ht="33.75" customHeight="1">
      <c r="A307" s="21">
        <v>240</v>
      </c>
      <c r="B307" s="27" t="s">
        <v>1600</v>
      </c>
      <c r="C307" s="23">
        <v>8.82</v>
      </c>
      <c r="D307" s="24" t="s">
        <v>620</v>
      </c>
      <c r="E307" s="43" t="s">
        <v>1159</v>
      </c>
      <c r="F307" s="43" t="s">
        <v>1160</v>
      </c>
      <c r="G307" s="41"/>
      <c r="H307" s="283"/>
      <c r="I307" s="62"/>
      <c r="J307" s="283"/>
      <c r="K307" s="41"/>
      <c r="L307" s="283"/>
      <c r="M307" s="11" t="s">
        <v>812</v>
      </c>
      <c r="N307" s="24" t="s">
        <v>44</v>
      </c>
    </row>
    <row r="308" spans="1:14" ht="31.5">
      <c r="A308" s="21">
        <v>241</v>
      </c>
      <c r="B308" s="27" t="s">
        <v>1673</v>
      </c>
      <c r="C308" s="23">
        <v>5.13</v>
      </c>
      <c r="D308" s="24" t="s">
        <v>620</v>
      </c>
      <c r="E308" s="43" t="s">
        <v>1159</v>
      </c>
      <c r="F308" s="43" t="s">
        <v>1160</v>
      </c>
      <c r="G308" s="41"/>
      <c r="H308" s="283"/>
      <c r="I308" s="62"/>
      <c r="J308" s="283"/>
      <c r="K308" s="41"/>
      <c r="L308" s="283"/>
      <c r="M308" s="11" t="s">
        <v>812</v>
      </c>
      <c r="N308" s="24" t="s">
        <v>44</v>
      </c>
    </row>
    <row r="309" spans="1:14" ht="31.5" customHeight="1">
      <c r="A309" s="21">
        <v>242</v>
      </c>
      <c r="B309" s="27" t="s">
        <v>1672</v>
      </c>
      <c r="C309" s="23">
        <v>9.84</v>
      </c>
      <c r="D309" s="24" t="s">
        <v>620</v>
      </c>
      <c r="E309" s="43" t="s">
        <v>1159</v>
      </c>
      <c r="F309" s="43" t="s">
        <v>1160</v>
      </c>
      <c r="G309" s="41"/>
      <c r="H309" s="283"/>
      <c r="I309" s="62"/>
      <c r="J309" s="283"/>
      <c r="K309" s="41"/>
      <c r="L309" s="283"/>
      <c r="M309" s="11" t="s">
        <v>812</v>
      </c>
      <c r="N309" s="24" t="s">
        <v>44</v>
      </c>
    </row>
    <row r="310" spans="1:14" ht="21.75" customHeight="1">
      <c r="A310" s="21"/>
      <c r="B310" s="436" t="s">
        <v>1671</v>
      </c>
      <c r="C310" s="437"/>
      <c r="D310" s="437"/>
      <c r="E310" s="437"/>
      <c r="F310" s="437"/>
      <c r="G310" s="437"/>
      <c r="H310" s="437"/>
      <c r="I310" s="437"/>
      <c r="J310" s="437"/>
      <c r="K310" s="437"/>
      <c r="L310" s="437"/>
      <c r="M310" s="437"/>
      <c r="N310" s="438"/>
    </row>
    <row r="311" spans="1:14" ht="32.25" customHeight="1">
      <c r="A311" s="21">
        <v>243</v>
      </c>
      <c r="B311" s="27" t="s">
        <v>1670</v>
      </c>
      <c r="C311" s="23">
        <v>12.3</v>
      </c>
      <c r="D311" s="24" t="s">
        <v>620</v>
      </c>
      <c r="E311" s="43" t="s">
        <v>1159</v>
      </c>
      <c r="F311" s="43" t="s">
        <v>1160</v>
      </c>
      <c r="G311" s="41"/>
      <c r="H311" s="283"/>
      <c r="I311" s="62"/>
      <c r="J311" s="283"/>
      <c r="K311" s="41"/>
      <c r="L311" s="283"/>
      <c r="M311" s="11" t="s">
        <v>812</v>
      </c>
      <c r="N311" s="24" t="s">
        <v>44</v>
      </c>
    </row>
    <row r="312" spans="1:14" ht="31.5">
      <c r="A312" s="21">
        <v>244</v>
      </c>
      <c r="B312" s="27" t="s">
        <v>1669</v>
      </c>
      <c r="C312" s="23">
        <v>1.05</v>
      </c>
      <c r="D312" s="24" t="s">
        <v>620</v>
      </c>
      <c r="E312" s="43" t="s">
        <v>1159</v>
      </c>
      <c r="F312" s="43" t="s">
        <v>1160</v>
      </c>
      <c r="G312" s="41"/>
      <c r="H312" s="283"/>
      <c r="I312" s="62"/>
      <c r="J312" s="283"/>
      <c r="K312" s="41"/>
      <c r="L312" s="283"/>
      <c r="M312" s="11" t="s">
        <v>812</v>
      </c>
      <c r="N312" s="24" t="s">
        <v>44</v>
      </c>
    </row>
    <row r="313" spans="1:14" ht="31.5">
      <c r="A313" s="21">
        <v>245</v>
      </c>
      <c r="B313" s="27" t="s">
        <v>1668</v>
      </c>
      <c r="C313" s="23">
        <v>2.62</v>
      </c>
      <c r="D313" s="24" t="s">
        <v>620</v>
      </c>
      <c r="E313" s="43" t="s">
        <v>1159</v>
      </c>
      <c r="F313" s="43" t="s">
        <v>1160</v>
      </c>
      <c r="G313" s="41"/>
      <c r="H313" s="283"/>
      <c r="I313" s="62"/>
      <c r="J313" s="283"/>
      <c r="K313" s="41"/>
      <c r="L313" s="283"/>
      <c r="M313" s="11" t="s">
        <v>812</v>
      </c>
      <c r="N313" s="24" t="s">
        <v>44</v>
      </c>
    </row>
    <row r="314" spans="1:14" ht="44.25" customHeight="1">
      <c r="A314" s="21">
        <v>246</v>
      </c>
      <c r="B314" s="27" t="s">
        <v>1667</v>
      </c>
      <c r="C314" s="23">
        <v>7.81</v>
      </c>
      <c r="D314" s="24" t="s">
        <v>620</v>
      </c>
      <c r="E314" s="43" t="s">
        <v>1159</v>
      </c>
      <c r="F314" s="43" t="s">
        <v>1160</v>
      </c>
      <c r="G314" s="41"/>
      <c r="H314" s="283"/>
      <c r="I314" s="62"/>
      <c r="J314" s="283"/>
      <c r="K314" s="41"/>
      <c r="L314" s="283"/>
      <c r="M314" s="11" t="s">
        <v>812</v>
      </c>
      <c r="N314" s="24" t="s">
        <v>44</v>
      </c>
    </row>
    <row r="315" spans="1:14" ht="31.5">
      <c r="A315" s="21">
        <v>247</v>
      </c>
      <c r="B315" s="27" t="s">
        <v>1666</v>
      </c>
      <c r="C315" s="23">
        <v>10.67</v>
      </c>
      <c r="D315" s="24" t="s">
        <v>620</v>
      </c>
      <c r="E315" s="43" t="s">
        <v>1159</v>
      </c>
      <c r="F315" s="43" t="s">
        <v>1160</v>
      </c>
      <c r="G315" s="41"/>
      <c r="H315" s="283"/>
      <c r="I315" s="62"/>
      <c r="J315" s="283"/>
      <c r="K315" s="41"/>
      <c r="L315" s="283"/>
      <c r="M315" s="11" t="s">
        <v>812</v>
      </c>
      <c r="N315" s="24" t="s">
        <v>44</v>
      </c>
    </row>
    <row r="316" spans="1:14" ht="31.5">
      <c r="A316" s="21">
        <v>248</v>
      </c>
      <c r="B316" s="27" t="s">
        <v>1665</v>
      </c>
      <c r="C316" s="23">
        <v>2.48</v>
      </c>
      <c r="D316" s="24" t="s">
        <v>620</v>
      </c>
      <c r="E316" s="43" t="s">
        <v>1159</v>
      </c>
      <c r="F316" s="43" t="s">
        <v>1160</v>
      </c>
      <c r="G316" s="41"/>
      <c r="H316" s="283"/>
      <c r="I316" s="62"/>
      <c r="J316" s="283"/>
      <c r="K316" s="41"/>
      <c r="L316" s="283"/>
      <c r="M316" s="11" t="s">
        <v>812</v>
      </c>
      <c r="N316" s="24" t="s">
        <v>44</v>
      </c>
    </row>
    <row r="317" spans="1:14" ht="47.25">
      <c r="A317" s="21">
        <v>249</v>
      </c>
      <c r="B317" s="27" t="s">
        <v>1664</v>
      </c>
      <c r="C317" s="23">
        <v>4.5</v>
      </c>
      <c r="D317" s="24" t="s">
        <v>620</v>
      </c>
      <c r="E317" s="43" t="s">
        <v>1159</v>
      </c>
      <c r="F317" s="43" t="s">
        <v>1160</v>
      </c>
      <c r="G317" s="41"/>
      <c r="H317" s="283"/>
      <c r="I317" s="62"/>
      <c r="J317" s="283"/>
      <c r="K317" s="41"/>
      <c r="L317" s="283"/>
      <c r="M317" s="11" t="s">
        <v>812</v>
      </c>
      <c r="N317" s="24" t="s">
        <v>44</v>
      </c>
    </row>
    <row r="318" spans="1:14" ht="26.25" customHeight="1">
      <c r="A318" s="21"/>
      <c r="B318" s="436" t="s">
        <v>1663</v>
      </c>
      <c r="C318" s="437"/>
      <c r="D318" s="437"/>
      <c r="E318" s="437"/>
      <c r="F318" s="437"/>
      <c r="G318" s="437"/>
      <c r="H318" s="437"/>
      <c r="I318" s="437"/>
      <c r="J318" s="437"/>
      <c r="K318" s="437"/>
      <c r="L318" s="437"/>
      <c r="M318" s="437"/>
      <c r="N318" s="438"/>
    </row>
    <row r="319" spans="1:14" ht="35.25" customHeight="1">
      <c r="A319" s="21">
        <v>250</v>
      </c>
      <c r="B319" s="27" t="s">
        <v>1662</v>
      </c>
      <c r="C319" s="23">
        <v>1.68</v>
      </c>
      <c r="D319" s="24" t="s">
        <v>620</v>
      </c>
      <c r="E319" s="43" t="s">
        <v>1159</v>
      </c>
      <c r="F319" s="43" t="s">
        <v>1160</v>
      </c>
      <c r="G319" s="41">
        <v>0.3</v>
      </c>
      <c r="H319" s="283"/>
      <c r="I319" s="62"/>
      <c r="J319" s="283"/>
      <c r="K319" s="41">
        <v>0.3</v>
      </c>
      <c r="L319" s="283"/>
      <c r="M319" s="11" t="s">
        <v>67</v>
      </c>
      <c r="N319" s="24" t="s">
        <v>44</v>
      </c>
    </row>
    <row r="320" spans="1:14" ht="31.5">
      <c r="A320" s="21">
        <v>251</v>
      </c>
      <c r="B320" s="27" t="s">
        <v>1661</v>
      </c>
      <c r="C320" s="23">
        <v>20</v>
      </c>
      <c r="D320" s="24" t="s">
        <v>620</v>
      </c>
      <c r="E320" s="43" t="s">
        <v>1159</v>
      </c>
      <c r="F320" s="43" t="s">
        <v>1160</v>
      </c>
      <c r="G320" s="41"/>
      <c r="H320" s="283"/>
      <c r="I320" s="62"/>
      <c r="J320" s="283"/>
      <c r="K320" s="41"/>
      <c r="L320" s="283"/>
      <c r="M320" s="11" t="s">
        <v>812</v>
      </c>
      <c r="N320" s="24" t="s">
        <v>44</v>
      </c>
    </row>
    <row r="321" spans="1:14" ht="31.5">
      <c r="A321" s="21">
        <v>252</v>
      </c>
      <c r="B321" s="27" t="s">
        <v>1660</v>
      </c>
      <c r="C321" s="23">
        <v>7</v>
      </c>
      <c r="D321" s="24" t="s">
        <v>620</v>
      </c>
      <c r="E321" s="43" t="s">
        <v>1159</v>
      </c>
      <c r="F321" s="43" t="s">
        <v>1160</v>
      </c>
      <c r="G321" s="41">
        <v>0.2</v>
      </c>
      <c r="H321" s="283"/>
      <c r="I321" s="62"/>
      <c r="J321" s="283"/>
      <c r="K321" s="41">
        <v>0.2</v>
      </c>
      <c r="L321" s="283"/>
      <c r="M321" s="11" t="s">
        <v>67</v>
      </c>
      <c r="N321" s="24" t="s">
        <v>44</v>
      </c>
    </row>
    <row r="322" spans="1:14" ht="31.5">
      <c r="A322" s="21">
        <v>253</v>
      </c>
      <c r="B322" s="27" t="s">
        <v>1659</v>
      </c>
      <c r="C322" s="23">
        <v>10</v>
      </c>
      <c r="D322" s="24" t="s">
        <v>620</v>
      </c>
      <c r="E322" s="43" t="s">
        <v>1159</v>
      </c>
      <c r="F322" s="43" t="s">
        <v>1160</v>
      </c>
      <c r="G322" s="41">
        <v>1</v>
      </c>
      <c r="H322" s="283"/>
      <c r="I322" s="62"/>
      <c r="J322" s="283"/>
      <c r="K322" s="41">
        <v>1</v>
      </c>
      <c r="L322" s="283"/>
      <c r="M322" s="11" t="s">
        <v>821</v>
      </c>
      <c r="N322" s="24" t="s">
        <v>44</v>
      </c>
    </row>
    <row r="323" spans="1:14" ht="47.25">
      <c r="A323" s="21">
        <v>254</v>
      </c>
      <c r="B323" s="27" t="s">
        <v>1658</v>
      </c>
      <c r="C323" s="23">
        <v>5</v>
      </c>
      <c r="D323" s="24" t="s">
        <v>620</v>
      </c>
      <c r="E323" s="43" t="s">
        <v>1159</v>
      </c>
      <c r="F323" s="43" t="s">
        <v>1160</v>
      </c>
      <c r="G323" s="41">
        <v>1</v>
      </c>
      <c r="H323" s="283"/>
      <c r="I323" s="62"/>
      <c r="J323" s="283"/>
      <c r="K323" s="41">
        <v>1</v>
      </c>
      <c r="L323" s="283"/>
      <c r="M323" s="11" t="s">
        <v>821</v>
      </c>
      <c r="N323" s="24" t="s">
        <v>44</v>
      </c>
    </row>
    <row r="324" spans="1:14" ht="31.5">
      <c r="A324" s="21">
        <v>255</v>
      </c>
      <c r="B324" s="27" t="s">
        <v>1657</v>
      </c>
      <c r="C324" s="23">
        <v>5</v>
      </c>
      <c r="D324" s="24" t="s">
        <v>620</v>
      </c>
      <c r="E324" s="43" t="s">
        <v>1159</v>
      </c>
      <c r="F324" s="43" t="s">
        <v>1160</v>
      </c>
      <c r="G324" s="41">
        <v>1</v>
      </c>
      <c r="H324" s="283"/>
      <c r="I324" s="62"/>
      <c r="J324" s="283"/>
      <c r="K324" s="41">
        <v>1</v>
      </c>
      <c r="L324" s="283"/>
      <c r="M324" s="11" t="s">
        <v>821</v>
      </c>
      <c r="N324" s="24" t="s">
        <v>44</v>
      </c>
    </row>
    <row r="325" spans="1:14" ht="47.25">
      <c r="A325" s="21">
        <v>256</v>
      </c>
      <c r="B325" s="27" t="s">
        <v>1656</v>
      </c>
      <c r="C325" s="23">
        <v>10</v>
      </c>
      <c r="D325" s="24" t="s">
        <v>620</v>
      </c>
      <c r="E325" s="43" t="s">
        <v>1159</v>
      </c>
      <c r="F325" s="43" t="s">
        <v>1160</v>
      </c>
      <c r="G325" s="41">
        <v>1</v>
      </c>
      <c r="H325" s="283"/>
      <c r="I325" s="62"/>
      <c r="J325" s="283"/>
      <c r="K325" s="41">
        <v>1</v>
      </c>
      <c r="L325" s="283"/>
      <c r="M325" s="11" t="s">
        <v>821</v>
      </c>
      <c r="N325" s="24" t="s">
        <v>44</v>
      </c>
    </row>
    <row r="326" spans="1:14" ht="47.25">
      <c r="A326" s="21">
        <v>257</v>
      </c>
      <c r="B326" s="27" t="s">
        <v>1655</v>
      </c>
      <c r="C326" s="23">
        <v>22.87</v>
      </c>
      <c r="D326" s="24" t="s">
        <v>620</v>
      </c>
      <c r="E326" s="43" t="s">
        <v>1159</v>
      </c>
      <c r="F326" s="43" t="s">
        <v>1160</v>
      </c>
      <c r="G326" s="41">
        <v>0.5</v>
      </c>
      <c r="H326" s="283"/>
      <c r="I326" s="62"/>
      <c r="J326" s="283"/>
      <c r="K326" s="41">
        <v>0.5</v>
      </c>
      <c r="L326" s="283"/>
      <c r="M326" s="11" t="s">
        <v>67</v>
      </c>
      <c r="N326" s="24" t="s">
        <v>44</v>
      </c>
    </row>
    <row r="327" spans="1:14" ht="49.5" customHeight="1">
      <c r="A327" s="21">
        <v>258</v>
      </c>
      <c r="B327" s="27" t="s">
        <v>1654</v>
      </c>
      <c r="C327" s="23">
        <v>8.0399999999999991</v>
      </c>
      <c r="D327" s="24" t="s">
        <v>620</v>
      </c>
      <c r="E327" s="43" t="s">
        <v>1159</v>
      </c>
      <c r="F327" s="43" t="s">
        <v>1160</v>
      </c>
      <c r="G327" s="41"/>
      <c r="H327" s="283"/>
      <c r="I327" s="62"/>
      <c r="J327" s="283"/>
      <c r="K327" s="41"/>
      <c r="L327" s="283"/>
      <c r="M327" s="11" t="s">
        <v>812</v>
      </c>
      <c r="N327" s="24" t="s">
        <v>44</v>
      </c>
    </row>
    <row r="328" spans="1:14" ht="31.5">
      <c r="A328" s="21">
        <v>259</v>
      </c>
      <c r="B328" s="27" t="s">
        <v>1653</v>
      </c>
      <c r="C328" s="23">
        <v>16.579999999999998</v>
      </c>
      <c r="D328" s="24" t="s">
        <v>620</v>
      </c>
      <c r="E328" s="43" t="s">
        <v>1159</v>
      </c>
      <c r="F328" s="43" t="s">
        <v>1160</v>
      </c>
      <c r="G328" s="41"/>
      <c r="H328" s="283"/>
      <c r="I328" s="62"/>
      <c r="J328" s="283"/>
      <c r="K328" s="41"/>
      <c r="L328" s="283"/>
      <c r="M328" s="11" t="s">
        <v>812</v>
      </c>
      <c r="N328" s="24" t="s">
        <v>44</v>
      </c>
    </row>
    <row r="329" spans="1:14" ht="30.75" customHeight="1">
      <c r="A329" s="21">
        <v>260</v>
      </c>
      <c r="B329" s="27" t="s">
        <v>1652</v>
      </c>
      <c r="C329" s="23">
        <v>8.42</v>
      </c>
      <c r="D329" s="24" t="s">
        <v>620</v>
      </c>
      <c r="E329" s="43" t="s">
        <v>1159</v>
      </c>
      <c r="F329" s="43" t="s">
        <v>1160</v>
      </c>
      <c r="G329" s="41"/>
      <c r="H329" s="283"/>
      <c r="I329" s="62"/>
      <c r="J329" s="283"/>
      <c r="K329" s="41"/>
      <c r="L329" s="283"/>
      <c r="M329" s="11" t="s">
        <v>812</v>
      </c>
      <c r="N329" s="24" t="s">
        <v>44</v>
      </c>
    </row>
    <row r="330" spans="1:14" ht="31.5">
      <c r="A330" s="21">
        <v>261</v>
      </c>
      <c r="B330" s="27" t="s">
        <v>1651</v>
      </c>
      <c r="C330" s="23">
        <v>7.37</v>
      </c>
      <c r="D330" s="24" t="s">
        <v>620</v>
      </c>
      <c r="E330" s="43" t="s">
        <v>1159</v>
      </c>
      <c r="F330" s="43" t="s">
        <v>1160</v>
      </c>
      <c r="G330" s="41">
        <v>1</v>
      </c>
      <c r="H330" s="283"/>
      <c r="I330" s="62"/>
      <c r="J330" s="283"/>
      <c r="K330" s="41">
        <v>1</v>
      </c>
      <c r="L330" s="283"/>
      <c r="M330" s="11" t="s">
        <v>821</v>
      </c>
      <c r="N330" s="24" t="s">
        <v>44</v>
      </c>
    </row>
    <row r="331" spans="1:14" ht="47.25">
      <c r="A331" s="21">
        <v>262</v>
      </c>
      <c r="B331" s="27" t="s">
        <v>1650</v>
      </c>
      <c r="C331" s="23">
        <v>5.76</v>
      </c>
      <c r="D331" s="24" t="s">
        <v>620</v>
      </c>
      <c r="E331" s="43" t="s">
        <v>1159</v>
      </c>
      <c r="F331" s="43" t="s">
        <v>1160</v>
      </c>
      <c r="G331" s="41"/>
      <c r="H331" s="283"/>
      <c r="I331" s="62"/>
      <c r="J331" s="283"/>
      <c r="K331" s="41"/>
      <c r="L331" s="283"/>
      <c r="M331" s="11" t="s">
        <v>812</v>
      </c>
      <c r="N331" s="24" t="s">
        <v>44</v>
      </c>
    </row>
    <row r="332" spans="1:14" ht="31.5">
      <c r="A332" s="21">
        <v>263</v>
      </c>
      <c r="B332" s="27" t="s">
        <v>1649</v>
      </c>
      <c r="C332" s="23">
        <v>6.68</v>
      </c>
      <c r="D332" s="24" t="s">
        <v>620</v>
      </c>
      <c r="E332" s="43" t="s">
        <v>1159</v>
      </c>
      <c r="F332" s="43" t="s">
        <v>1160</v>
      </c>
      <c r="G332" s="41"/>
      <c r="H332" s="283"/>
      <c r="I332" s="62"/>
      <c r="J332" s="283"/>
      <c r="K332" s="41"/>
      <c r="L332" s="283"/>
      <c r="M332" s="11" t="s">
        <v>812</v>
      </c>
      <c r="N332" s="24" t="s">
        <v>44</v>
      </c>
    </row>
    <row r="333" spans="1:14" ht="22.5" customHeight="1">
      <c r="A333" s="21"/>
      <c r="B333" s="436" t="s">
        <v>1648</v>
      </c>
      <c r="C333" s="437"/>
      <c r="D333" s="437"/>
      <c r="E333" s="437"/>
      <c r="F333" s="437"/>
      <c r="G333" s="437"/>
      <c r="H333" s="437"/>
      <c r="I333" s="437"/>
      <c r="J333" s="437"/>
      <c r="K333" s="437"/>
      <c r="L333" s="437"/>
      <c r="M333" s="437"/>
      <c r="N333" s="438"/>
    </row>
    <row r="334" spans="1:14">
      <c r="A334" s="21"/>
      <c r="B334" s="450" t="s">
        <v>1647</v>
      </c>
      <c r="C334" s="451"/>
      <c r="D334" s="451"/>
      <c r="E334" s="451"/>
      <c r="F334" s="451"/>
      <c r="G334" s="451"/>
      <c r="H334" s="451"/>
      <c r="I334" s="451"/>
      <c r="J334" s="451"/>
      <c r="K334" s="451"/>
      <c r="L334" s="451"/>
      <c r="M334" s="451"/>
      <c r="N334" s="452"/>
    </row>
    <row r="335" spans="1:14" ht="31.5">
      <c r="A335" s="21">
        <v>264</v>
      </c>
      <c r="B335" s="27" t="s">
        <v>1646</v>
      </c>
      <c r="C335" s="23">
        <v>5</v>
      </c>
      <c r="D335" s="24" t="s">
        <v>620</v>
      </c>
      <c r="E335" s="43" t="s">
        <v>1159</v>
      </c>
      <c r="F335" s="43" t="s">
        <v>1160</v>
      </c>
      <c r="G335" s="41">
        <v>1</v>
      </c>
      <c r="H335" s="283"/>
      <c r="I335" s="62"/>
      <c r="J335" s="283"/>
      <c r="K335" s="41">
        <v>1</v>
      </c>
      <c r="L335" s="283"/>
      <c r="M335" s="11" t="s">
        <v>821</v>
      </c>
      <c r="N335" s="24" t="s">
        <v>44</v>
      </c>
    </row>
    <row r="336" spans="1:14">
      <c r="A336" s="21"/>
      <c r="B336" s="436" t="s">
        <v>1645</v>
      </c>
      <c r="C336" s="437"/>
      <c r="D336" s="437"/>
      <c r="E336" s="437"/>
      <c r="F336" s="437"/>
      <c r="G336" s="437"/>
      <c r="H336" s="437"/>
      <c r="I336" s="437"/>
      <c r="J336" s="437"/>
      <c r="K336" s="437"/>
      <c r="L336" s="437"/>
      <c r="M336" s="437"/>
      <c r="N336" s="438"/>
    </row>
    <row r="337" spans="1:14" ht="63">
      <c r="A337" s="21">
        <v>265</v>
      </c>
      <c r="B337" s="27" t="s">
        <v>1644</v>
      </c>
      <c r="C337" s="23">
        <v>15</v>
      </c>
      <c r="D337" s="24" t="s">
        <v>620</v>
      </c>
      <c r="E337" s="43" t="s">
        <v>1159</v>
      </c>
      <c r="F337" s="43" t="s">
        <v>1160</v>
      </c>
      <c r="G337" s="62">
        <v>1</v>
      </c>
      <c r="H337" s="283"/>
      <c r="I337" s="62"/>
      <c r="J337" s="283"/>
      <c r="K337" s="41">
        <v>1</v>
      </c>
      <c r="L337" s="283"/>
      <c r="M337" s="11" t="s">
        <v>821</v>
      </c>
      <c r="N337" s="24" t="s">
        <v>44</v>
      </c>
    </row>
    <row r="338" spans="1:14" ht="31.5">
      <c r="A338" s="21">
        <v>266</v>
      </c>
      <c r="B338" s="27" t="s">
        <v>1643</v>
      </c>
      <c r="C338" s="16">
        <v>10</v>
      </c>
      <c r="D338" s="24" t="s">
        <v>620</v>
      </c>
      <c r="E338" s="43" t="s">
        <v>1159</v>
      </c>
      <c r="F338" s="43" t="s">
        <v>1160</v>
      </c>
      <c r="G338" s="62">
        <v>1</v>
      </c>
      <c r="H338" s="283"/>
      <c r="I338" s="62"/>
      <c r="J338" s="283"/>
      <c r="K338" s="41">
        <v>1</v>
      </c>
      <c r="L338" s="283"/>
      <c r="M338" s="11" t="s">
        <v>821</v>
      </c>
      <c r="N338" s="24" t="s">
        <v>44</v>
      </c>
    </row>
    <row r="339" spans="1:14" ht="21.75" customHeight="1">
      <c r="A339" s="21"/>
      <c r="B339" s="450" t="s">
        <v>1642</v>
      </c>
      <c r="C339" s="451"/>
      <c r="D339" s="451"/>
      <c r="E339" s="451"/>
      <c r="F339" s="451"/>
      <c r="G339" s="451"/>
      <c r="H339" s="451"/>
      <c r="I339" s="451"/>
      <c r="J339" s="451"/>
      <c r="K339" s="451"/>
      <c r="L339" s="451"/>
      <c r="M339" s="451"/>
      <c r="N339" s="451"/>
    </row>
    <row r="340" spans="1:14" ht="63">
      <c r="A340" s="21">
        <v>267</v>
      </c>
      <c r="B340" s="27" t="s">
        <v>1641</v>
      </c>
      <c r="C340" s="23">
        <v>5</v>
      </c>
      <c r="D340" s="24" t="s">
        <v>620</v>
      </c>
      <c r="E340" s="43" t="s">
        <v>1159</v>
      </c>
      <c r="F340" s="43" t="s">
        <v>1160</v>
      </c>
      <c r="G340" s="41"/>
      <c r="H340" s="283"/>
      <c r="I340" s="62"/>
      <c r="J340" s="283"/>
      <c r="K340" s="41"/>
      <c r="L340" s="283"/>
      <c r="M340" s="11" t="s">
        <v>812</v>
      </c>
      <c r="N340" s="24" t="s">
        <v>44</v>
      </c>
    </row>
    <row r="341" spans="1:14" ht="47.25">
      <c r="A341" s="21">
        <v>268</v>
      </c>
      <c r="B341" s="27" t="s">
        <v>1640</v>
      </c>
      <c r="C341" s="23">
        <v>5.4</v>
      </c>
      <c r="D341" s="24" t="s">
        <v>620</v>
      </c>
      <c r="E341" s="43" t="s">
        <v>1159</v>
      </c>
      <c r="F341" s="43" t="s">
        <v>1160</v>
      </c>
      <c r="G341" s="62">
        <v>1</v>
      </c>
      <c r="H341" s="283"/>
      <c r="I341" s="62"/>
      <c r="J341" s="283"/>
      <c r="K341" s="41">
        <v>1</v>
      </c>
      <c r="L341" s="283"/>
      <c r="M341" s="11" t="s">
        <v>821</v>
      </c>
      <c r="N341" s="24" t="s">
        <v>44</v>
      </c>
    </row>
    <row r="342" spans="1:14" ht="31.5">
      <c r="A342" s="21">
        <v>269</v>
      </c>
      <c r="B342" s="27" t="s">
        <v>1639</v>
      </c>
      <c r="C342" s="23">
        <v>1</v>
      </c>
      <c r="D342" s="24" t="s">
        <v>620</v>
      </c>
      <c r="E342" s="43" t="s">
        <v>1159</v>
      </c>
      <c r="F342" s="43" t="s">
        <v>1160</v>
      </c>
      <c r="G342" s="62">
        <v>1</v>
      </c>
      <c r="H342" s="283"/>
      <c r="I342" s="62"/>
      <c r="J342" s="283"/>
      <c r="K342" s="41">
        <v>1</v>
      </c>
      <c r="L342" s="283"/>
      <c r="M342" s="11" t="s">
        <v>821</v>
      </c>
      <c r="N342" s="24" t="s">
        <v>44</v>
      </c>
    </row>
    <row r="343" spans="1:14" ht="31.5">
      <c r="A343" s="21">
        <v>270</v>
      </c>
      <c r="B343" s="27" t="s">
        <v>1638</v>
      </c>
      <c r="C343" s="23">
        <v>20</v>
      </c>
      <c r="D343" s="24" t="s">
        <v>620</v>
      </c>
      <c r="E343" s="43" t="s">
        <v>1159</v>
      </c>
      <c r="F343" s="43" t="s">
        <v>1160</v>
      </c>
      <c r="G343" s="62">
        <v>1</v>
      </c>
      <c r="H343" s="283"/>
      <c r="I343" s="62"/>
      <c r="J343" s="283"/>
      <c r="K343" s="41">
        <v>1</v>
      </c>
      <c r="L343" s="283"/>
      <c r="M343" s="11" t="s">
        <v>821</v>
      </c>
      <c r="N343" s="24" t="s">
        <v>44</v>
      </c>
    </row>
    <row r="344" spans="1:14" ht="38.25" customHeight="1">
      <c r="A344" s="21"/>
      <c r="B344" s="448" t="s">
        <v>1637</v>
      </c>
      <c r="C344" s="449"/>
      <c r="D344" s="449"/>
      <c r="E344" s="449"/>
      <c r="F344" s="449"/>
      <c r="G344" s="449"/>
      <c r="H344" s="449"/>
      <c r="I344" s="449"/>
      <c r="J344" s="449"/>
      <c r="K344" s="449"/>
      <c r="L344" s="449"/>
      <c r="M344" s="449"/>
      <c r="N344" s="38"/>
    </row>
    <row r="345" spans="1:14" ht="63">
      <c r="A345" s="21">
        <v>271</v>
      </c>
      <c r="B345" s="27" t="s">
        <v>1636</v>
      </c>
      <c r="C345" s="23">
        <v>20</v>
      </c>
      <c r="D345" s="24" t="s">
        <v>620</v>
      </c>
      <c r="E345" s="43" t="s">
        <v>1159</v>
      </c>
      <c r="F345" s="43" t="s">
        <v>1160</v>
      </c>
      <c r="G345" s="62">
        <v>1</v>
      </c>
      <c r="H345" s="283"/>
      <c r="I345" s="62"/>
      <c r="J345" s="283"/>
      <c r="K345" s="41">
        <v>1</v>
      </c>
      <c r="L345" s="283"/>
      <c r="M345" s="11" t="s">
        <v>821</v>
      </c>
      <c r="N345" s="24" t="s">
        <v>44</v>
      </c>
    </row>
    <row r="346" spans="1:14" ht="35.25" customHeight="1">
      <c r="A346" s="21">
        <v>272</v>
      </c>
      <c r="B346" s="27" t="s">
        <v>1635</v>
      </c>
      <c r="C346" s="23">
        <v>3.5</v>
      </c>
      <c r="D346" s="24" t="s">
        <v>620</v>
      </c>
      <c r="E346" s="43" t="s">
        <v>1159</v>
      </c>
      <c r="F346" s="43" t="s">
        <v>1160</v>
      </c>
      <c r="G346" s="62">
        <v>1</v>
      </c>
      <c r="H346" s="283"/>
      <c r="I346" s="62"/>
      <c r="J346" s="283"/>
      <c r="K346" s="41">
        <v>1</v>
      </c>
      <c r="L346" s="283"/>
      <c r="M346" s="11" t="s">
        <v>821</v>
      </c>
      <c r="N346" s="24" t="s">
        <v>44</v>
      </c>
    </row>
    <row r="347" spans="1:14" ht="31.5">
      <c r="A347" s="63">
        <v>273</v>
      </c>
      <c r="B347" s="27" t="s">
        <v>1634</v>
      </c>
      <c r="C347" s="23">
        <v>5.05</v>
      </c>
      <c r="D347" s="24" t="s">
        <v>620</v>
      </c>
      <c r="E347" s="43" t="s">
        <v>1159</v>
      </c>
      <c r="F347" s="43" t="s">
        <v>1160</v>
      </c>
      <c r="G347" s="62">
        <v>1</v>
      </c>
      <c r="H347" s="283"/>
      <c r="I347" s="62"/>
      <c r="J347" s="283"/>
      <c r="K347" s="41">
        <v>1</v>
      </c>
      <c r="L347" s="283"/>
      <c r="M347" s="11" t="s">
        <v>821</v>
      </c>
      <c r="N347" s="24" t="s">
        <v>44</v>
      </c>
    </row>
    <row r="348" spans="1:14" ht="21.75" customHeight="1">
      <c r="A348" s="63"/>
      <c r="B348" s="436" t="s">
        <v>1633</v>
      </c>
      <c r="C348" s="437"/>
      <c r="D348" s="437"/>
      <c r="E348" s="437"/>
      <c r="F348" s="437"/>
      <c r="G348" s="437"/>
      <c r="H348" s="437"/>
      <c r="I348" s="437"/>
      <c r="J348" s="437"/>
      <c r="K348" s="437"/>
      <c r="L348" s="437"/>
      <c r="M348" s="437"/>
      <c r="N348" s="438"/>
    </row>
    <row r="349" spans="1:14" ht="30.75" customHeight="1">
      <c r="A349" s="28">
        <v>274</v>
      </c>
      <c r="B349" s="27" t="s">
        <v>1632</v>
      </c>
      <c r="C349" s="23">
        <v>29.5</v>
      </c>
      <c r="D349" s="24" t="s">
        <v>620</v>
      </c>
      <c r="E349" s="43" t="s">
        <v>1159</v>
      </c>
      <c r="F349" s="43" t="s">
        <v>1160</v>
      </c>
      <c r="G349" s="62">
        <v>1</v>
      </c>
      <c r="H349" s="283"/>
      <c r="I349" s="62"/>
      <c r="J349" s="283"/>
      <c r="K349" s="41">
        <v>1</v>
      </c>
      <c r="L349" s="283"/>
      <c r="M349" s="11" t="s">
        <v>821</v>
      </c>
      <c r="N349" s="24" t="s">
        <v>44</v>
      </c>
    </row>
    <row r="350" spans="1:14" ht="50.25" customHeight="1">
      <c r="A350" s="21">
        <v>275</v>
      </c>
      <c r="B350" s="27" t="s">
        <v>1631</v>
      </c>
      <c r="C350" s="23">
        <v>30.5</v>
      </c>
      <c r="D350" s="24" t="s">
        <v>620</v>
      </c>
      <c r="E350" s="43" t="s">
        <v>1159</v>
      </c>
      <c r="F350" s="43" t="s">
        <v>1160</v>
      </c>
      <c r="G350" s="62">
        <v>1</v>
      </c>
      <c r="H350" s="283"/>
      <c r="I350" s="62"/>
      <c r="J350" s="283"/>
      <c r="K350" s="41">
        <v>1</v>
      </c>
      <c r="L350" s="283"/>
      <c r="M350" s="11" t="s">
        <v>821</v>
      </c>
      <c r="N350" s="24" t="s">
        <v>44</v>
      </c>
    </row>
    <row r="351" spans="1:14" ht="21.75" customHeight="1">
      <c r="A351" s="21"/>
      <c r="B351" s="436" t="s">
        <v>1630</v>
      </c>
      <c r="C351" s="437"/>
      <c r="D351" s="437"/>
      <c r="E351" s="437"/>
      <c r="F351" s="437"/>
      <c r="G351" s="437"/>
      <c r="H351" s="437"/>
      <c r="I351" s="437"/>
      <c r="J351" s="437"/>
      <c r="K351" s="437"/>
      <c r="L351" s="437"/>
      <c r="M351" s="437"/>
      <c r="N351" s="438"/>
    </row>
    <row r="352" spans="1:14" ht="35.25" customHeight="1">
      <c r="A352" s="21">
        <v>276</v>
      </c>
      <c r="B352" s="27" t="s">
        <v>1629</v>
      </c>
      <c r="C352" s="23">
        <v>3</v>
      </c>
      <c r="D352" s="24" t="s">
        <v>620</v>
      </c>
      <c r="E352" s="43" t="s">
        <v>1159</v>
      </c>
      <c r="F352" s="43" t="s">
        <v>1160</v>
      </c>
      <c r="G352" s="62">
        <v>1</v>
      </c>
      <c r="H352" s="283"/>
      <c r="I352" s="62"/>
      <c r="J352" s="283"/>
      <c r="K352" s="41">
        <v>1</v>
      </c>
      <c r="L352" s="283"/>
      <c r="M352" s="11" t="s">
        <v>821</v>
      </c>
      <c r="N352" s="24" t="s">
        <v>44</v>
      </c>
    </row>
    <row r="353" spans="1:14" ht="33.75" customHeight="1">
      <c r="A353" s="21">
        <v>277</v>
      </c>
      <c r="B353" s="27" t="s">
        <v>1628</v>
      </c>
      <c r="C353" s="23">
        <v>6</v>
      </c>
      <c r="D353" s="24" t="s">
        <v>620</v>
      </c>
      <c r="E353" s="43" t="s">
        <v>1159</v>
      </c>
      <c r="F353" s="43" t="s">
        <v>1160</v>
      </c>
      <c r="G353" s="62">
        <v>1</v>
      </c>
      <c r="H353" s="283"/>
      <c r="I353" s="62"/>
      <c r="J353" s="283"/>
      <c r="K353" s="41">
        <v>1</v>
      </c>
      <c r="L353" s="283"/>
      <c r="M353" s="11" t="s">
        <v>821</v>
      </c>
      <c r="N353" s="24" t="s">
        <v>44</v>
      </c>
    </row>
    <row r="354" spans="1:14" ht="47.25">
      <c r="A354" s="21">
        <v>278</v>
      </c>
      <c r="B354" s="27" t="s">
        <v>1627</v>
      </c>
      <c r="C354" s="23">
        <v>14</v>
      </c>
      <c r="D354" s="24" t="s">
        <v>620</v>
      </c>
      <c r="E354" s="43" t="s">
        <v>1159</v>
      </c>
      <c r="F354" s="43" t="s">
        <v>1160</v>
      </c>
      <c r="G354" s="62">
        <v>1</v>
      </c>
      <c r="H354" s="283"/>
      <c r="I354" s="62"/>
      <c r="J354" s="283"/>
      <c r="K354" s="41">
        <v>1</v>
      </c>
      <c r="L354" s="283"/>
      <c r="M354" s="11" t="s">
        <v>821</v>
      </c>
      <c r="N354" s="24" t="s">
        <v>44</v>
      </c>
    </row>
    <row r="355" spans="1:14" ht="33.75" customHeight="1">
      <c r="A355" s="21"/>
      <c r="B355" s="448" t="s">
        <v>1626</v>
      </c>
      <c r="C355" s="449"/>
      <c r="D355" s="449"/>
      <c r="E355" s="449"/>
      <c r="F355" s="449"/>
      <c r="G355" s="449"/>
      <c r="H355" s="449"/>
      <c r="I355" s="449"/>
      <c r="J355" s="449"/>
      <c r="K355" s="449"/>
      <c r="L355" s="449"/>
      <c r="M355" s="449"/>
      <c r="N355" s="467"/>
    </row>
    <row r="356" spans="1:14" ht="45" customHeight="1">
      <c r="A356" s="21">
        <v>279</v>
      </c>
      <c r="B356" s="27" t="s">
        <v>1625</v>
      </c>
      <c r="C356" s="23">
        <v>2.5</v>
      </c>
      <c r="D356" s="24" t="s">
        <v>620</v>
      </c>
      <c r="E356" s="43" t="s">
        <v>1159</v>
      </c>
      <c r="F356" s="43" t="s">
        <v>1160</v>
      </c>
      <c r="G356" s="41">
        <v>1</v>
      </c>
      <c r="H356" s="283"/>
      <c r="I356" s="62"/>
      <c r="J356" s="283"/>
      <c r="K356" s="41">
        <v>1</v>
      </c>
      <c r="L356" s="283"/>
      <c r="M356" s="11" t="s">
        <v>821</v>
      </c>
      <c r="N356" s="24" t="s">
        <v>44</v>
      </c>
    </row>
    <row r="357" spans="1:14" ht="47.25" customHeight="1">
      <c r="A357" s="21">
        <v>280</v>
      </c>
      <c r="B357" s="27" t="s">
        <v>1624</v>
      </c>
      <c r="C357" s="23">
        <v>9.6999999999999993</v>
      </c>
      <c r="D357" s="24" t="s">
        <v>620</v>
      </c>
      <c r="E357" s="43" t="s">
        <v>1159</v>
      </c>
      <c r="F357" s="43" t="s">
        <v>1160</v>
      </c>
      <c r="G357" s="41">
        <v>1</v>
      </c>
      <c r="H357" s="283"/>
      <c r="I357" s="62"/>
      <c r="J357" s="283"/>
      <c r="K357" s="41">
        <v>1</v>
      </c>
      <c r="L357" s="283"/>
      <c r="M357" s="11" t="s">
        <v>821</v>
      </c>
      <c r="N357" s="24" t="s">
        <v>44</v>
      </c>
    </row>
    <row r="358" spans="1:14" ht="26.25" customHeight="1">
      <c r="A358" s="21"/>
      <c r="B358" s="448" t="s">
        <v>1623</v>
      </c>
      <c r="C358" s="449"/>
      <c r="D358" s="449"/>
      <c r="E358" s="449"/>
      <c r="F358" s="449"/>
      <c r="G358" s="449"/>
      <c r="H358" s="449"/>
      <c r="I358" s="449"/>
      <c r="J358" s="449"/>
      <c r="K358" s="449"/>
      <c r="L358" s="449"/>
      <c r="M358" s="449"/>
      <c r="N358" s="38"/>
    </row>
    <row r="359" spans="1:14" ht="47.25">
      <c r="A359" s="21">
        <v>281</v>
      </c>
      <c r="B359" s="27" t="s">
        <v>1622</v>
      </c>
      <c r="C359" s="23">
        <v>2.6</v>
      </c>
      <c r="D359" s="24" t="s">
        <v>620</v>
      </c>
      <c r="E359" s="43" t="s">
        <v>1159</v>
      </c>
      <c r="F359" s="43" t="s">
        <v>1160</v>
      </c>
      <c r="G359" s="41">
        <v>1</v>
      </c>
      <c r="H359" s="283"/>
      <c r="I359" s="62"/>
      <c r="J359" s="283"/>
      <c r="K359" s="41">
        <v>1</v>
      </c>
      <c r="L359" s="283"/>
      <c r="M359" s="11" t="s">
        <v>821</v>
      </c>
      <c r="N359" s="24" t="s">
        <v>44</v>
      </c>
    </row>
    <row r="360" spans="1:14" ht="31.5">
      <c r="A360" s="21">
        <v>282</v>
      </c>
      <c r="B360" s="27" t="s">
        <v>1621</v>
      </c>
      <c r="C360" s="23">
        <v>10</v>
      </c>
      <c r="D360" s="24" t="s">
        <v>620</v>
      </c>
      <c r="E360" s="43" t="s">
        <v>1159</v>
      </c>
      <c r="F360" s="43" t="s">
        <v>1160</v>
      </c>
      <c r="G360" s="41">
        <v>1</v>
      </c>
      <c r="H360" s="283"/>
      <c r="I360" s="62"/>
      <c r="J360" s="283"/>
      <c r="K360" s="41">
        <v>1</v>
      </c>
      <c r="L360" s="283"/>
      <c r="M360" s="11" t="s">
        <v>821</v>
      </c>
      <c r="N360" s="24" t="s">
        <v>44</v>
      </c>
    </row>
    <row r="361" spans="1:14" ht="47.25">
      <c r="A361" s="21">
        <v>283</v>
      </c>
      <c r="B361" s="27" t="s">
        <v>1620</v>
      </c>
      <c r="C361" s="23">
        <v>10</v>
      </c>
      <c r="D361" s="24" t="s">
        <v>620</v>
      </c>
      <c r="E361" s="43" t="s">
        <v>1159</v>
      </c>
      <c r="F361" s="43" t="s">
        <v>1160</v>
      </c>
      <c r="G361" s="41">
        <v>1</v>
      </c>
      <c r="H361" s="283"/>
      <c r="I361" s="62"/>
      <c r="J361" s="283"/>
      <c r="K361" s="41">
        <v>1</v>
      </c>
      <c r="L361" s="283"/>
      <c r="M361" s="11" t="s">
        <v>821</v>
      </c>
      <c r="N361" s="24" t="s">
        <v>44</v>
      </c>
    </row>
    <row r="362" spans="1:14" ht="31.5">
      <c r="A362" s="21">
        <v>284</v>
      </c>
      <c r="B362" s="27" t="s">
        <v>1619</v>
      </c>
      <c r="C362" s="23">
        <v>4.5</v>
      </c>
      <c r="D362" s="24" t="s">
        <v>620</v>
      </c>
      <c r="E362" s="43" t="s">
        <v>1159</v>
      </c>
      <c r="F362" s="43" t="s">
        <v>1160</v>
      </c>
      <c r="G362" s="41">
        <v>1</v>
      </c>
      <c r="H362" s="283"/>
      <c r="I362" s="62"/>
      <c r="J362" s="283"/>
      <c r="K362" s="41">
        <v>1</v>
      </c>
      <c r="L362" s="283"/>
      <c r="M362" s="11" t="s">
        <v>821</v>
      </c>
      <c r="N362" s="24" t="s">
        <v>44</v>
      </c>
    </row>
    <row r="363" spans="1:14" ht="31.5">
      <c r="A363" s="21">
        <v>285</v>
      </c>
      <c r="B363" s="27" t="s">
        <v>1618</v>
      </c>
      <c r="C363" s="23">
        <v>13</v>
      </c>
      <c r="D363" s="24" t="s">
        <v>620</v>
      </c>
      <c r="E363" s="43" t="s">
        <v>1159</v>
      </c>
      <c r="F363" s="43" t="s">
        <v>1160</v>
      </c>
      <c r="G363" s="41">
        <v>1</v>
      </c>
      <c r="H363" s="283"/>
      <c r="I363" s="62"/>
      <c r="J363" s="283"/>
      <c r="K363" s="41">
        <v>1</v>
      </c>
      <c r="L363" s="283"/>
      <c r="M363" s="11" t="s">
        <v>821</v>
      </c>
      <c r="N363" s="24" t="s">
        <v>44</v>
      </c>
    </row>
    <row r="364" spans="1:14" ht="25.5" customHeight="1">
      <c r="A364" s="21"/>
      <c r="B364" s="436" t="s">
        <v>1617</v>
      </c>
      <c r="C364" s="437"/>
      <c r="D364" s="437"/>
      <c r="E364" s="437"/>
      <c r="F364" s="437"/>
      <c r="G364" s="437"/>
      <c r="H364" s="437"/>
      <c r="I364" s="437"/>
      <c r="J364" s="437"/>
      <c r="K364" s="437"/>
      <c r="L364" s="437"/>
      <c r="M364" s="437"/>
      <c r="N364" s="438"/>
    </row>
    <row r="365" spans="1:14" ht="18.75" customHeight="1">
      <c r="A365" s="21"/>
      <c r="B365" s="436" t="s">
        <v>1616</v>
      </c>
      <c r="C365" s="437"/>
      <c r="D365" s="437"/>
      <c r="E365" s="437"/>
      <c r="F365" s="437"/>
      <c r="G365" s="437"/>
      <c r="H365" s="437"/>
      <c r="I365" s="437"/>
      <c r="J365" s="437"/>
      <c r="K365" s="437"/>
      <c r="L365" s="437"/>
      <c r="M365" s="437"/>
      <c r="N365" s="438"/>
    </row>
    <row r="366" spans="1:14" ht="47.25">
      <c r="A366" s="21">
        <v>286</v>
      </c>
      <c r="B366" s="27" t="s">
        <v>1615</v>
      </c>
      <c r="C366" s="23">
        <v>8.8000000000000007</v>
      </c>
      <c r="D366" s="24" t="s">
        <v>620</v>
      </c>
      <c r="E366" s="43" t="s">
        <v>1159</v>
      </c>
      <c r="F366" s="43" t="s">
        <v>1160</v>
      </c>
      <c r="G366" s="62">
        <v>1</v>
      </c>
      <c r="H366" s="283"/>
      <c r="I366" s="62"/>
      <c r="J366" s="283"/>
      <c r="K366" s="41">
        <v>1</v>
      </c>
      <c r="L366" s="283"/>
      <c r="M366" s="11" t="s">
        <v>821</v>
      </c>
      <c r="N366" s="24" t="s">
        <v>44</v>
      </c>
    </row>
    <row r="367" spans="1:14" ht="47.25">
      <c r="A367" s="21">
        <v>287</v>
      </c>
      <c r="B367" s="27" t="s">
        <v>1614</v>
      </c>
      <c r="C367" s="23">
        <v>7.9</v>
      </c>
      <c r="D367" s="24" t="s">
        <v>620</v>
      </c>
      <c r="E367" s="43" t="s">
        <v>1159</v>
      </c>
      <c r="F367" s="43" t="s">
        <v>1160</v>
      </c>
      <c r="G367" s="62">
        <v>1</v>
      </c>
      <c r="H367" s="283"/>
      <c r="I367" s="62"/>
      <c r="J367" s="283"/>
      <c r="K367" s="41">
        <v>1</v>
      </c>
      <c r="L367" s="283"/>
      <c r="M367" s="11" t="s">
        <v>821</v>
      </c>
      <c r="N367" s="24" t="s">
        <v>44</v>
      </c>
    </row>
    <row r="368" spans="1:14" ht="47.25">
      <c r="A368" s="21">
        <v>288</v>
      </c>
      <c r="B368" s="27" t="s">
        <v>1613</v>
      </c>
      <c r="C368" s="23">
        <v>3.66</v>
      </c>
      <c r="D368" s="24" t="s">
        <v>620</v>
      </c>
      <c r="E368" s="43" t="s">
        <v>1159</v>
      </c>
      <c r="F368" s="43" t="s">
        <v>1160</v>
      </c>
      <c r="G368" s="62">
        <v>1</v>
      </c>
      <c r="H368" s="283"/>
      <c r="I368" s="62"/>
      <c r="J368" s="283"/>
      <c r="K368" s="41">
        <v>1</v>
      </c>
      <c r="L368" s="283"/>
      <c r="M368" s="11" t="s">
        <v>821</v>
      </c>
      <c r="N368" s="24" t="s">
        <v>44</v>
      </c>
    </row>
    <row r="369" spans="1:14" ht="33.75" customHeight="1">
      <c r="A369" s="21">
        <v>289</v>
      </c>
      <c r="B369" s="27" t="s">
        <v>1612</v>
      </c>
      <c r="C369" s="23">
        <v>1.74</v>
      </c>
      <c r="D369" s="24" t="s">
        <v>620</v>
      </c>
      <c r="E369" s="43" t="s">
        <v>1159</v>
      </c>
      <c r="F369" s="43" t="s">
        <v>1160</v>
      </c>
      <c r="G369" s="62">
        <v>1</v>
      </c>
      <c r="H369" s="283"/>
      <c r="I369" s="62"/>
      <c r="J369" s="283"/>
      <c r="K369" s="41">
        <v>1</v>
      </c>
      <c r="L369" s="283"/>
      <c r="M369" s="11" t="s">
        <v>821</v>
      </c>
      <c r="N369" s="24" t="s">
        <v>44</v>
      </c>
    </row>
    <row r="370" spans="1:14" ht="47.25">
      <c r="A370" s="21">
        <v>290</v>
      </c>
      <c r="B370" s="27" t="s">
        <v>1611</v>
      </c>
      <c r="C370" s="23">
        <v>2.61</v>
      </c>
      <c r="D370" s="24" t="s">
        <v>620</v>
      </c>
      <c r="E370" s="43" t="s">
        <v>1159</v>
      </c>
      <c r="F370" s="43" t="s">
        <v>1160</v>
      </c>
      <c r="G370" s="62">
        <v>1</v>
      </c>
      <c r="H370" s="283"/>
      <c r="I370" s="62"/>
      <c r="J370" s="283"/>
      <c r="K370" s="41">
        <v>1</v>
      </c>
      <c r="L370" s="283"/>
      <c r="M370" s="11" t="s">
        <v>821</v>
      </c>
      <c r="N370" s="24" t="s">
        <v>44</v>
      </c>
    </row>
    <row r="371" spans="1:14" ht="24" customHeight="1">
      <c r="A371" s="21"/>
      <c r="B371" s="436" t="s">
        <v>1610</v>
      </c>
      <c r="C371" s="437"/>
      <c r="D371" s="437"/>
      <c r="E371" s="437"/>
      <c r="F371" s="437"/>
      <c r="G371" s="437"/>
      <c r="H371" s="437"/>
      <c r="I371" s="437"/>
      <c r="J371" s="437"/>
      <c r="K371" s="437"/>
      <c r="L371" s="437"/>
      <c r="M371" s="437"/>
      <c r="N371" s="438"/>
    </row>
    <row r="372" spans="1:14" ht="31.5">
      <c r="A372" s="21">
        <v>291</v>
      </c>
      <c r="B372" s="27" t="s">
        <v>1609</v>
      </c>
      <c r="C372" s="23">
        <v>26.13</v>
      </c>
      <c r="D372" s="24" t="s">
        <v>620</v>
      </c>
      <c r="E372" s="43" t="s">
        <v>1159</v>
      </c>
      <c r="F372" s="43" t="s">
        <v>1160</v>
      </c>
      <c r="G372" s="41">
        <v>1</v>
      </c>
      <c r="H372" s="283"/>
      <c r="I372" s="62"/>
      <c r="J372" s="283"/>
      <c r="K372" s="41">
        <v>1</v>
      </c>
      <c r="L372" s="283"/>
      <c r="M372" s="11" t="s">
        <v>821</v>
      </c>
      <c r="N372" s="24" t="s">
        <v>44</v>
      </c>
    </row>
    <row r="373" spans="1:14" ht="20.25" customHeight="1">
      <c r="A373" s="21"/>
      <c r="B373" s="436" t="s">
        <v>1608</v>
      </c>
      <c r="C373" s="437"/>
      <c r="D373" s="437"/>
      <c r="E373" s="437"/>
      <c r="F373" s="437"/>
      <c r="G373" s="437"/>
      <c r="H373" s="437"/>
      <c r="I373" s="437"/>
      <c r="J373" s="437"/>
      <c r="K373" s="437"/>
      <c r="L373" s="437"/>
      <c r="M373" s="437"/>
      <c r="N373" s="438"/>
    </row>
    <row r="374" spans="1:14" ht="33" customHeight="1">
      <c r="A374" s="21">
        <v>292</v>
      </c>
      <c r="B374" s="61" t="s">
        <v>1608</v>
      </c>
      <c r="C374" s="26">
        <v>7.3</v>
      </c>
      <c r="D374" s="24" t="s">
        <v>620</v>
      </c>
      <c r="E374" s="43" t="s">
        <v>1159</v>
      </c>
      <c r="F374" s="43" t="s">
        <v>1160</v>
      </c>
      <c r="G374" s="41">
        <v>1</v>
      </c>
      <c r="H374" s="283"/>
      <c r="I374" s="62"/>
      <c r="J374" s="283"/>
      <c r="K374" s="41">
        <v>1</v>
      </c>
      <c r="L374" s="283"/>
      <c r="M374" s="11" t="s">
        <v>821</v>
      </c>
      <c r="N374" s="24" t="s">
        <v>44</v>
      </c>
    </row>
    <row r="375" spans="1:14" ht="20.25" customHeight="1">
      <c r="A375" s="21"/>
      <c r="B375" s="436" t="s">
        <v>1607</v>
      </c>
      <c r="C375" s="437"/>
      <c r="D375" s="437"/>
      <c r="E375" s="437"/>
      <c r="F375" s="437"/>
      <c r="G375" s="437"/>
      <c r="H375" s="437"/>
      <c r="I375" s="437"/>
      <c r="J375" s="437"/>
      <c r="K375" s="437"/>
      <c r="L375" s="437"/>
      <c r="M375" s="437"/>
      <c r="N375" s="438"/>
    </row>
    <row r="376" spans="1:14" ht="31.5" customHeight="1">
      <c r="A376" s="21">
        <v>293</v>
      </c>
      <c r="B376" s="61" t="s">
        <v>1606</v>
      </c>
      <c r="C376" s="26">
        <v>8.6</v>
      </c>
      <c r="D376" s="24" t="s">
        <v>620</v>
      </c>
      <c r="E376" s="43" t="s">
        <v>1159</v>
      </c>
      <c r="F376" s="43" t="s">
        <v>1160</v>
      </c>
      <c r="G376" s="41">
        <v>1</v>
      </c>
      <c r="H376" s="283"/>
      <c r="I376" s="62"/>
      <c r="J376" s="283"/>
      <c r="K376" s="41">
        <v>1</v>
      </c>
      <c r="L376" s="283"/>
      <c r="M376" s="11" t="s">
        <v>821</v>
      </c>
      <c r="N376" s="24" t="s">
        <v>44</v>
      </c>
    </row>
    <row r="377" spans="1:14" ht="20.25" customHeight="1">
      <c r="A377" s="21"/>
      <c r="B377" s="436" t="s">
        <v>1605</v>
      </c>
      <c r="C377" s="437"/>
      <c r="D377" s="437"/>
      <c r="E377" s="437"/>
      <c r="F377" s="437"/>
      <c r="G377" s="437"/>
      <c r="H377" s="437"/>
      <c r="I377" s="437"/>
      <c r="J377" s="437"/>
      <c r="K377" s="437"/>
      <c r="L377" s="437"/>
      <c r="M377" s="437"/>
      <c r="N377" s="438"/>
    </row>
    <row r="378" spans="1:14" ht="29.25" customHeight="1">
      <c r="A378" s="21">
        <v>294</v>
      </c>
      <c r="B378" s="61" t="s">
        <v>1604</v>
      </c>
      <c r="C378" s="24">
        <v>8.1999999999999993</v>
      </c>
      <c r="D378" s="24" t="s">
        <v>620</v>
      </c>
      <c r="E378" s="43" t="s">
        <v>1159</v>
      </c>
      <c r="F378" s="43" t="s">
        <v>1160</v>
      </c>
      <c r="G378" s="41">
        <v>1</v>
      </c>
      <c r="H378" s="283"/>
      <c r="I378" s="62"/>
      <c r="J378" s="283"/>
      <c r="K378" s="41">
        <v>1</v>
      </c>
      <c r="L378" s="283"/>
      <c r="M378" s="11" t="s">
        <v>821</v>
      </c>
      <c r="N378" s="24" t="s">
        <v>44</v>
      </c>
    </row>
    <row r="379" spans="1:14" ht="20.25" customHeight="1">
      <c r="A379" s="21"/>
      <c r="B379" s="436" t="s">
        <v>1603</v>
      </c>
      <c r="C379" s="437"/>
      <c r="D379" s="437"/>
      <c r="E379" s="437"/>
      <c r="F379" s="437"/>
      <c r="G379" s="437"/>
      <c r="H379" s="437"/>
      <c r="I379" s="437"/>
      <c r="J379" s="437"/>
      <c r="K379" s="437"/>
      <c r="L379" s="437"/>
      <c r="M379" s="437"/>
      <c r="N379" s="438"/>
    </row>
    <row r="380" spans="1:14" ht="47.25" customHeight="1">
      <c r="A380" s="21">
        <v>295</v>
      </c>
      <c r="B380" s="61" t="s">
        <v>1602</v>
      </c>
      <c r="C380" s="24">
        <v>6.14</v>
      </c>
      <c r="D380" s="24" t="s">
        <v>620</v>
      </c>
      <c r="E380" s="43" t="s">
        <v>1159</v>
      </c>
      <c r="F380" s="43" t="s">
        <v>1160</v>
      </c>
      <c r="G380" s="41">
        <v>1</v>
      </c>
      <c r="H380" s="283"/>
      <c r="I380" s="62"/>
      <c r="J380" s="283"/>
      <c r="K380" s="41">
        <v>1</v>
      </c>
      <c r="L380" s="283"/>
      <c r="M380" s="11" t="s">
        <v>821</v>
      </c>
      <c r="N380" s="24" t="s">
        <v>44</v>
      </c>
    </row>
    <row r="381" spans="1:14" ht="20.25" customHeight="1">
      <c r="A381" s="21"/>
      <c r="B381" s="436" t="s">
        <v>1601</v>
      </c>
      <c r="C381" s="437"/>
      <c r="D381" s="437"/>
      <c r="E381" s="437"/>
      <c r="F381" s="437"/>
      <c r="G381" s="437"/>
      <c r="H381" s="437"/>
      <c r="I381" s="437"/>
      <c r="J381" s="437"/>
      <c r="K381" s="437"/>
      <c r="L381" s="437"/>
      <c r="M381" s="437"/>
      <c r="N381" s="438"/>
    </row>
    <row r="382" spans="1:14" ht="31.5" customHeight="1">
      <c r="A382" s="21">
        <v>296</v>
      </c>
      <c r="B382" s="61" t="s">
        <v>1600</v>
      </c>
      <c r="C382" s="24">
        <v>51.36</v>
      </c>
      <c r="D382" s="24" t="s">
        <v>620</v>
      </c>
      <c r="E382" s="43" t="s">
        <v>1159</v>
      </c>
      <c r="F382" s="43" t="s">
        <v>1160</v>
      </c>
      <c r="G382" s="41">
        <v>1</v>
      </c>
      <c r="H382" s="283"/>
      <c r="I382" s="62"/>
      <c r="J382" s="283"/>
      <c r="K382" s="41">
        <v>1</v>
      </c>
      <c r="L382" s="283"/>
      <c r="M382" s="11" t="s">
        <v>821</v>
      </c>
      <c r="N382" s="24" t="s">
        <v>44</v>
      </c>
    </row>
    <row r="383" spans="1:14" ht="30.75" customHeight="1">
      <c r="A383" s="21">
        <v>297</v>
      </c>
      <c r="B383" s="61" t="s">
        <v>1599</v>
      </c>
      <c r="C383" s="24">
        <v>33.04</v>
      </c>
      <c r="D383" s="24" t="s">
        <v>620</v>
      </c>
      <c r="E383" s="43" t="s">
        <v>1159</v>
      </c>
      <c r="F383" s="43" t="s">
        <v>1160</v>
      </c>
      <c r="G383" s="41">
        <v>0.8</v>
      </c>
      <c r="H383" s="283"/>
      <c r="I383" s="62"/>
      <c r="J383" s="283"/>
      <c r="K383" s="41">
        <v>0.8</v>
      </c>
      <c r="L383" s="283"/>
      <c r="M383" s="11" t="s">
        <v>67</v>
      </c>
      <c r="N383" s="24" t="s">
        <v>44</v>
      </c>
    </row>
    <row r="384" spans="1:14" ht="20.25" customHeight="1">
      <c r="A384" s="21"/>
      <c r="B384" s="436" t="s">
        <v>1598</v>
      </c>
      <c r="C384" s="437"/>
      <c r="D384" s="437"/>
      <c r="E384" s="437"/>
      <c r="F384" s="437"/>
      <c r="G384" s="437"/>
      <c r="H384" s="437"/>
      <c r="I384" s="437"/>
      <c r="J384" s="437"/>
      <c r="K384" s="437"/>
      <c r="L384" s="437"/>
      <c r="M384" s="437"/>
      <c r="N384" s="438"/>
    </row>
    <row r="385" spans="1:14" ht="30.75" customHeight="1">
      <c r="A385" s="21">
        <v>298</v>
      </c>
      <c r="B385" s="24" t="s">
        <v>1597</v>
      </c>
      <c r="C385" s="24">
        <v>27.79</v>
      </c>
      <c r="D385" s="24" t="s">
        <v>620</v>
      </c>
      <c r="E385" s="43" t="s">
        <v>1159</v>
      </c>
      <c r="F385" s="43" t="s">
        <v>1160</v>
      </c>
      <c r="G385" s="41"/>
      <c r="H385" s="283"/>
      <c r="I385" s="62"/>
      <c r="J385" s="283"/>
      <c r="K385" s="41"/>
      <c r="L385" s="283"/>
      <c r="M385" s="11" t="s">
        <v>812</v>
      </c>
      <c r="N385" s="24" t="s">
        <v>44</v>
      </c>
    </row>
    <row r="386" spans="1:14" ht="30" customHeight="1">
      <c r="A386" s="21">
        <v>299</v>
      </c>
      <c r="B386" s="61" t="s">
        <v>1596</v>
      </c>
      <c r="C386" s="24">
        <v>5.14</v>
      </c>
      <c r="D386" s="24" t="s">
        <v>620</v>
      </c>
      <c r="E386" s="43" t="s">
        <v>1159</v>
      </c>
      <c r="F386" s="43" t="s">
        <v>1160</v>
      </c>
      <c r="G386" s="41"/>
      <c r="H386" s="283"/>
      <c r="I386" s="62"/>
      <c r="J386" s="283"/>
      <c r="K386" s="41"/>
      <c r="L386" s="283"/>
      <c r="M386" s="11" t="s">
        <v>812</v>
      </c>
      <c r="N386" s="24" t="s">
        <v>44</v>
      </c>
    </row>
    <row r="387" spans="1:14" ht="30" customHeight="1">
      <c r="A387" s="21">
        <v>300</v>
      </c>
      <c r="B387" s="61" t="s">
        <v>1595</v>
      </c>
      <c r="C387" s="24">
        <v>11.33</v>
      </c>
      <c r="D387" s="24" t="s">
        <v>620</v>
      </c>
      <c r="E387" s="43" t="s">
        <v>1159</v>
      </c>
      <c r="F387" s="43" t="s">
        <v>1160</v>
      </c>
      <c r="G387" s="41"/>
      <c r="H387" s="283"/>
      <c r="I387" s="62"/>
      <c r="J387" s="283"/>
      <c r="K387" s="41"/>
      <c r="L387" s="283"/>
      <c r="M387" s="11" t="s">
        <v>812</v>
      </c>
      <c r="N387" s="24" t="s">
        <v>44</v>
      </c>
    </row>
    <row r="388" spans="1:14" ht="46.5" customHeight="1">
      <c r="A388" s="21">
        <v>301</v>
      </c>
      <c r="B388" s="61" t="s">
        <v>1594</v>
      </c>
      <c r="C388" s="24">
        <v>5.74</v>
      </c>
      <c r="D388" s="24" t="s">
        <v>620</v>
      </c>
      <c r="E388" s="43" t="s">
        <v>1159</v>
      </c>
      <c r="F388" s="43" t="s">
        <v>1160</v>
      </c>
      <c r="G388" s="41"/>
      <c r="H388" s="283"/>
      <c r="I388" s="62"/>
      <c r="J388" s="283"/>
      <c r="K388" s="41"/>
      <c r="L388" s="283"/>
      <c r="M388" s="11" t="s">
        <v>812</v>
      </c>
      <c r="N388" s="24" t="s">
        <v>44</v>
      </c>
    </row>
    <row r="389" spans="1:14" ht="20.25" customHeight="1">
      <c r="A389" s="21"/>
      <c r="B389" s="436" t="s">
        <v>1593</v>
      </c>
      <c r="C389" s="437"/>
      <c r="D389" s="437"/>
      <c r="E389" s="437"/>
      <c r="F389" s="437"/>
      <c r="G389" s="437"/>
      <c r="H389" s="437"/>
      <c r="I389" s="437"/>
      <c r="J389" s="437"/>
      <c r="K389" s="437"/>
      <c r="L389" s="437"/>
      <c r="M389" s="437"/>
      <c r="N389" s="438"/>
    </row>
    <row r="390" spans="1:14" ht="30.75" customHeight="1">
      <c r="A390" s="21"/>
      <c r="B390" s="436" t="s">
        <v>1592</v>
      </c>
      <c r="C390" s="437"/>
      <c r="D390" s="437"/>
      <c r="E390" s="437"/>
      <c r="F390" s="437"/>
      <c r="G390" s="437"/>
      <c r="H390" s="437"/>
      <c r="I390" s="437"/>
      <c r="J390" s="437"/>
      <c r="K390" s="437"/>
      <c r="L390" s="437"/>
      <c r="M390" s="437"/>
      <c r="N390" s="438"/>
    </row>
    <row r="391" spans="1:14" ht="63">
      <c r="A391" s="21">
        <v>302</v>
      </c>
      <c r="B391" s="61" t="s">
        <v>1591</v>
      </c>
      <c r="C391" s="24">
        <v>11.95</v>
      </c>
      <c r="D391" s="24" t="s">
        <v>620</v>
      </c>
      <c r="E391" s="43" t="s">
        <v>1159</v>
      </c>
      <c r="F391" s="43" t="s">
        <v>1160</v>
      </c>
      <c r="G391" s="41"/>
      <c r="H391" s="283"/>
      <c r="I391" s="62"/>
      <c r="J391" s="283"/>
      <c r="K391" s="41"/>
      <c r="L391" s="283"/>
      <c r="M391" s="11" t="s">
        <v>812</v>
      </c>
      <c r="N391" s="24"/>
    </row>
    <row r="392" spans="1:14" ht="30.75" customHeight="1">
      <c r="A392" s="21">
        <v>303</v>
      </c>
      <c r="B392" s="61" t="s">
        <v>1590</v>
      </c>
      <c r="C392" s="24">
        <v>26</v>
      </c>
      <c r="D392" s="24" t="s">
        <v>620</v>
      </c>
      <c r="E392" s="43" t="s">
        <v>1159</v>
      </c>
      <c r="F392" s="43" t="s">
        <v>1160</v>
      </c>
      <c r="G392" s="41">
        <v>1</v>
      </c>
      <c r="H392" s="283"/>
      <c r="I392" s="62"/>
      <c r="J392" s="283"/>
      <c r="K392" s="41">
        <v>1</v>
      </c>
      <c r="L392" s="283"/>
      <c r="M392" s="11" t="s">
        <v>821</v>
      </c>
      <c r="N392" s="24" t="s">
        <v>1587</v>
      </c>
    </row>
    <row r="393" spans="1:14" ht="31.5">
      <c r="A393" s="21">
        <v>304</v>
      </c>
      <c r="B393" s="61" t="s">
        <v>1589</v>
      </c>
      <c r="C393" s="26">
        <v>20.29</v>
      </c>
      <c r="D393" s="24" t="s">
        <v>620</v>
      </c>
      <c r="E393" s="43" t="s">
        <v>1159</v>
      </c>
      <c r="F393" s="43" t="s">
        <v>1160</v>
      </c>
      <c r="G393" s="41"/>
      <c r="H393" s="283"/>
      <c r="I393" s="62"/>
      <c r="J393" s="283"/>
      <c r="K393" s="41"/>
      <c r="L393" s="283"/>
      <c r="M393" s="11" t="s">
        <v>812</v>
      </c>
      <c r="N393" s="24"/>
    </row>
    <row r="394" spans="1:14" ht="31.5">
      <c r="A394" s="28">
        <v>305</v>
      </c>
      <c r="B394" s="61" t="s">
        <v>1588</v>
      </c>
      <c r="C394" s="24">
        <v>15.91</v>
      </c>
      <c r="D394" s="24" t="s">
        <v>620</v>
      </c>
      <c r="E394" s="43" t="s">
        <v>1159</v>
      </c>
      <c r="F394" s="43" t="s">
        <v>1160</v>
      </c>
      <c r="G394" s="41">
        <v>1</v>
      </c>
      <c r="H394" s="283"/>
      <c r="I394" s="62"/>
      <c r="J394" s="283"/>
      <c r="K394" s="41">
        <v>1</v>
      </c>
      <c r="L394" s="283"/>
      <c r="M394" s="11" t="s">
        <v>821</v>
      </c>
      <c r="N394" s="24" t="s">
        <v>1587</v>
      </c>
    </row>
    <row r="395" spans="1:14" ht="37.5" customHeight="1">
      <c r="A395" s="28">
        <v>306</v>
      </c>
      <c r="B395" s="61" t="s">
        <v>1586</v>
      </c>
      <c r="C395" s="24">
        <v>77.98</v>
      </c>
      <c r="D395" s="24" t="s">
        <v>620</v>
      </c>
      <c r="E395" s="43" t="s">
        <v>1159</v>
      </c>
      <c r="F395" s="43" t="s">
        <v>1160</v>
      </c>
      <c r="G395" s="41">
        <v>1</v>
      </c>
      <c r="H395" s="283"/>
      <c r="I395" s="62"/>
      <c r="J395" s="283"/>
      <c r="K395" s="41">
        <v>1</v>
      </c>
      <c r="L395" s="283"/>
      <c r="M395" s="11" t="s">
        <v>821</v>
      </c>
      <c r="N395" s="24"/>
    </row>
    <row r="396" spans="1:14" ht="29.25" customHeight="1">
      <c r="A396" s="28">
        <v>307</v>
      </c>
      <c r="B396" s="61" t="s">
        <v>1585</v>
      </c>
      <c r="C396" s="24">
        <v>23.27</v>
      </c>
      <c r="D396" s="24" t="s">
        <v>620</v>
      </c>
      <c r="E396" s="43"/>
      <c r="F396" s="43"/>
      <c r="G396" s="41">
        <v>1</v>
      </c>
      <c r="H396" s="283"/>
      <c r="I396" s="62"/>
      <c r="J396" s="283"/>
      <c r="K396" s="41">
        <v>1</v>
      </c>
      <c r="L396" s="283"/>
      <c r="M396" s="11" t="s">
        <v>821</v>
      </c>
      <c r="N396" s="24"/>
    </row>
    <row r="397" spans="1:14" ht="29.25" customHeight="1">
      <c r="A397" s="28">
        <v>308</v>
      </c>
      <c r="B397" s="61" t="s">
        <v>1584</v>
      </c>
      <c r="C397" s="24">
        <v>19.2</v>
      </c>
      <c r="D397" s="24" t="s">
        <v>620</v>
      </c>
      <c r="E397" s="43"/>
      <c r="F397" s="43"/>
      <c r="G397" s="41">
        <v>1</v>
      </c>
      <c r="H397" s="283"/>
      <c r="I397" s="62"/>
      <c r="J397" s="283"/>
      <c r="K397" s="41">
        <v>1</v>
      </c>
      <c r="L397" s="283"/>
      <c r="M397" s="11" t="s">
        <v>821</v>
      </c>
      <c r="N397" s="24"/>
    </row>
    <row r="398" spans="1:14" ht="38.25" customHeight="1">
      <c r="A398" s="445" t="s">
        <v>1583</v>
      </c>
      <c r="B398" s="446"/>
      <c r="C398" s="446"/>
      <c r="D398" s="446"/>
      <c r="E398" s="446"/>
      <c r="F398" s="446"/>
      <c r="G398" s="446"/>
      <c r="H398" s="446"/>
      <c r="I398" s="446"/>
      <c r="J398" s="446"/>
      <c r="K398" s="446"/>
      <c r="L398" s="446"/>
      <c r="M398" s="446"/>
      <c r="N398" s="447"/>
    </row>
    <row r="399" spans="1:14" ht="33.75" customHeight="1">
      <c r="A399" s="28">
        <v>309</v>
      </c>
      <c r="B399" s="61" t="s">
        <v>1582</v>
      </c>
      <c r="C399" s="24">
        <v>23.08</v>
      </c>
      <c r="D399" s="24" t="s">
        <v>620</v>
      </c>
      <c r="E399" s="43" t="s">
        <v>1159</v>
      </c>
      <c r="F399" s="43" t="s">
        <v>1160</v>
      </c>
      <c r="G399" s="41">
        <v>1</v>
      </c>
      <c r="H399" s="283"/>
      <c r="I399" s="62"/>
      <c r="J399" s="283"/>
      <c r="K399" s="41">
        <v>1</v>
      </c>
      <c r="L399" s="283"/>
      <c r="M399" s="24" t="s">
        <v>821</v>
      </c>
      <c r="N399" s="24" t="s">
        <v>1578</v>
      </c>
    </row>
    <row r="400" spans="1:14" ht="63">
      <c r="A400" s="28">
        <v>310</v>
      </c>
      <c r="B400" s="61" t="s">
        <v>1581</v>
      </c>
      <c r="C400" s="24">
        <v>9.49</v>
      </c>
      <c r="D400" s="24" t="s">
        <v>620</v>
      </c>
      <c r="E400" s="43" t="s">
        <v>1159</v>
      </c>
      <c r="F400" s="43" t="s">
        <v>1160</v>
      </c>
      <c r="G400" s="41">
        <v>1</v>
      </c>
      <c r="H400" s="283"/>
      <c r="I400" s="62"/>
      <c r="J400" s="283"/>
      <c r="K400" s="41">
        <v>1</v>
      </c>
      <c r="L400" s="283"/>
      <c r="M400" s="24" t="s">
        <v>821</v>
      </c>
      <c r="N400" s="24" t="s">
        <v>1578</v>
      </c>
    </row>
    <row r="401" spans="1:14" ht="29.25" customHeight="1">
      <c r="A401" s="28">
        <v>311</v>
      </c>
      <c r="B401" s="61" t="s">
        <v>1580</v>
      </c>
      <c r="C401" s="24">
        <v>19.329999999999998</v>
      </c>
      <c r="D401" s="24" t="s">
        <v>620</v>
      </c>
      <c r="E401" s="43" t="s">
        <v>1159</v>
      </c>
      <c r="F401" s="43" t="s">
        <v>1160</v>
      </c>
      <c r="G401" s="41">
        <v>1</v>
      </c>
      <c r="H401" s="283"/>
      <c r="I401" s="62"/>
      <c r="J401" s="283"/>
      <c r="K401" s="41">
        <v>1</v>
      </c>
      <c r="L401" s="283"/>
      <c r="M401" s="24" t="s">
        <v>821</v>
      </c>
      <c r="N401" s="24" t="s">
        <v>1578</v>
      </c>
    </row>
    <row r="402" spans="1:14" ht="63">
      <c r="A402" s="28">
        <v>312</v>
      </c>
      <c r="B402" s="61" t="s">
        <v>1579</v>
      </c>
      <c r="C402" s="24">
        <v>9.49</v>
      </c>
      <c r="D402" s="24" t="s">
        <v>620</v>
      </c>
      <c r="E402" s="43" t="s">
        <v>1159</v>
      </c>
      <c r="F402" s="43" t="s">
        <v>1160</v>
      </c>
      <c r="G402" s="41">
        <v>1</v>
      </c>
      <c r="H402" s="283"/>
      <c r="I402" s="62"/>
      <c r="J402" s="283"/>
      <c r="K402" s="41">
        <v>1</v>
      </c>
      <c r="L402" s="283"/>
      <c r="M402" s="24" t="s">
        <v>821</v>
      </c>
      <c r="N402" s="24" t="s">
        <v>1578</v>
      </c>
    </row>
    <row r="403" spans="1:14">
      <c r="A403" s="468" t="s">
        <v>1577</v>
      </c>
      <c r="B403" s="469"/>
      <c r="C403" s="469"/>
      <c r="D403" s="469"/>
      <c r="E403" s="469"/>
      <c r="F403" s="469"/>
      <c r="G403" s="469"/>
      <c r="H403" s="469"/>
      <c r="I403" s="469"/>
      <c r="J403" s="469"/>
      <c r="K403" s="469"/>
      <c r="L403" s="469"/>
      <c r="M403" s="469"/>
      <c r="N403" s="470"/>
    </row>
    <row r="404" spans="1:14" ht="47.25">
      <c r="A404" s="28">
        <v>313</v>
      </c>
      <c r="B404" s="61" t="s">
        <v>1576</v>
      </c>
      <c r="C404" s="26">
        <v>14.5</v>
      </c>
      <c r="D404" s="24" t="s">
        <v>620</v>
      </c>
      <c r="E404" s="43" t="s">
        <v>1159</v>
      </c>
      <c r="F404" s="43" t="s">
        <v>1160</v>
      </c>
      <c r="G404" s="41"/>
      <c r="H404" s="283"/>
      <c r="I404" s="62"/>
      <c r="J404" s="283"/>
      <c r="K404" s="41"/>
      <c r="L404" s="283"/>
      <c r="M404" s="24" t="s">
        <v>812</v>
      </c>
      <c r="N404" s="24" t="s">
        <v>1578</v>
      </c>
    </row>
    <row r="405" spans="1:14" ht="31.5">
      <c r="A405" s="28">
        <v>314</v>
      </c>
      <c r="B405" s="61" t="s">
        <v>1575</v>
      </c>
      <c r="C405" s="24">
        <v>11.55</v>
      </c>
      <c r="D405" s="24" t="s">
        <v>620</v>
      </c>
      <c r="E405" s="43" t="s">
        <v>1159</v>
      </c>
      <c r="F405" s="43" t="s">
        <v>1160</v>
      </c>
      <c r="G405" s="41">
        <v>1</v>
      </c>
      <c r="H405" s="283"/>
      <c r="I405" s="62"/>
      <c r="J405" s="283"/>
      <c r="K405" s="41">
        <v>1</v>
      </c>
      <c r="L405" s="283"/>
      <c r="M405" s="24" t="s">
        <v>821</v>
      </c>
      <c r="N405" s="24" t="s">
        <v>1578</v>
      </c>
    </row>
    <row r="406" spans="1:14" ht="47.25">
      <c r="A406" s="28">
        <v>315</v>
      </c>
      <c r="B406" s="61" t="s">
        <v>1574</v>
      </c>
      <c r="C406" s="24">
        <v>29.95</v>
      </c>
      <c r="D406" s="24" t="s">
        <v>620</v>
      </c>
      <c r="E406" s="43" t="s">
        <v>1159</v>
      </c>
      <c r="F406" s="43" t="s">
        <v>1160</v>
      </c>
      <c r="G406" s="41"/>
      <c r="H406" s="283"/>
      <c r="I406" s="62"/>
      <c r="J406" s="283"/>
      <c r="K406" s="41"/>
      <c r="L406" s="283"/>
      <c r="M406" s="24" t="s">
        <v>812</v>
      </c>
      <c r="N406" s="24" t="s">
        <v>1578</v>
      </c>
    </row>
    <row r="407" spans="1:14" ht="63">
      <c r="A407" s="28">
        <v>316</v>
      </c>
      <c r="B407" s="61" t="s">
        <v>1573</v>
      </c>
      <c r="C407" s="24">
        <v>8.76</v>
      </c>
      <c r="D407" s="24" t="s">
        <v>620</v>
      </c>
      <c r="E407" s="43" t="s">
        <v>1159</v>
      </c>
      <c r="F407" s="43" t="s">
        <v>1160</v>
      </c>
      <c r="G407" s="41">
        <v>1</v>
      </c>
      <c r="H407" s="283"/>
      <c r="I407" s="62"/>
      <c r="J407" s="283"/>
      <c r="K407" s="41">
        <v>1</v>
      </c>
      <c r="L407" s="283"/>
      <c r="M407" s="24" t="s">
        <v>821</v>
      </c>
      <c r="N407" s="24" t="s">
        <v>1578</v>
      </c>
    </row>
    <row r="408" spans="1:14" ht="31.5">
      <c r="A408" s="28">
        <v>317</v>
      </c>
      <c r="B408" s="61" t="s">
        <v>1580</v>
      </c>
      <c r="C408" s="24">
        <v>16.86</v>
      </c>
      <c r="D408" s="24" t="s">
        <v>620</v>
      </c>
      <c r="E408" s="43" t="s">
        <v>1159</v>
      </c>
      <c r="F408" s="43" t="s">
        <v>1160</v>
      </c>
      <c r="G408" s="41">
        <v>1</v>
      </c>
      <c r="H408" s="283"/>
      <c r="I408" s="62"/>
      <c r="J408" s="283"/>
      <c r="K408" s="41">
        <v>1</v>
      </c>
      <c r="L408" s="283"/>
      <c r="M408" s="24" t="s">
        <v>821</v>
      </c>
      <c r="N408" s="24" t="s">
        <v>1578</v>
      </c>
    </row>
    <row r="409" spans="1:14" ht="23.25" customHeight="1">
      <c r="A409" s="28"/>
      <c r="B409" s="61"/>
      <c r="C409" s="24"/>
      <c r="D409" s="471" t="s">
        <v>1572</v>
      </c>
      <c r="E409" s="471"/>
      <c r="F409" s="471"/>
      <c r="G409" s="471"/>
      <c r="H409" s="471"/>
      <c r="I409" s="62"/>
      <c r="J409" s="283"/>
      <c r="K409" s="41"/>
      <c r="L409" s="283"/>
      <c r="M409" s="24"/>
      <c r="N409" s="24"/>
    </row>
    <row r="410" spans="1:14" ht="21" customHeight="1">
      <c r="A410" s="28"/>
      <c r="B410" s="436" t="s">
        <v>1571</v>
      </c>
      <c r="C410" s="437"/>
      <c r="D410" s="437"/>
      <c r="E410" s="437"/>
      <c r="F410" s="437"/>
      <c r="G410" s="437"/>
      <c r="H410" s="437"/>
      <c r="I410" s="437"/>
      <c r="J410" s="437"/>
      <c r="K410" s="437"/>
      <c r="L410" s="437"/>
      <c r="M410" s="437"/>
      <c r="N410" s="438"/>
    </row>
    <row r="411" spans="1:14" ht="78.75">
      <c r="A411" s="28">
        <v>318</v>
      </c>
      <c r="B411" s="27" t="s">
        <v>1570</v>
      </c>
      <c r="C411" s="23">
        <v>5</v>
      </c>
      <c r="D411" s="24" t="s">
        <v>494</v>
      </c>
      <c r="E411" s="16"/>
      <c r="F411" s="16"/>
      <c r="G411" s="41"/>
      <c r="H411" s="283"/>
      <c r="I411" s="67"/>
      <c r="J411" s="283"/>
      <c r="K411" s="41"/>
      <c r="L411" s="284"/>
      <c r="M411" s="24" t="s">
        <v>1569</v>
      </c>
      <c r="N411" s="10" t="s">
        <v>930</v>
      </c>
    </row>
    <row r="412" spans="1:14" ht="63">
      <c r="A412" s="28">
        <v>319</v>
      </c>
      <c r="B412" s="27" t="s">
        <v>1568</v>
      </c>
      <c r="C412" s="23">
        <v>72</v>
      </c>
      <c r="D412" s="24" t="s">
        <v>494</v>
      </c>
      <c r="E412" s="16"/>
      <c r="F412" s="16"/>
      <c r="G412" s="67">
        <v>0.998</v>
      </c>
      <c r="H412" s="283"/>
      <c r="I412" s="67"/>
      <c r="J412" s="284">
        <v>69.099999999999994</v>
      </c>
      <c r="K412" s="67">
        <f>G412+I412</f>
        <v>0.998</v>
      </c>
      <c r="L412" s="284">
        <v>69.099999999999994</v>
      </c>
      <c r="M412" s="24" t="s">
        <v>67</v>
      </c>
      <c r="N412" s="10" t="s">
        <v>930</v>
      </c>
    </row>
    <row r="413" spans="1:14" ht="47.25">
      <c r="A413" s="28">
        <v>320</v>
      </c>
      <c r="B413" s="27" t="s">
        <v>931</v>
      </c>
      <c r="C413" s="23">
        <v>576</v>
      </c>
      <c r="D413" s="24" t="s">
        <v>494</v>
      </c>
      <c r="E413" s="16" t="s">
        <v>1567</v>
      </c>
      <c r="F413" s="16" t="s">
        <v>1566</v>
      </c>
      <c r="G413" s="41">
        <v>0.37</v>
      </c>
      <c r="H413" s="283">
        <v>142.02000000000001</v>
      </c>
      <c r="I413" s="41"/>
      <c r="J413" s="284"/>
      <c r="K413" s="41">
        <f>G413+I413</f>
        <v>0.37</v>
      </c>
      <c r="L413" s="284">
        <f>H413+J413</f>
        <v>142.02000000000001</v>
      </c>
      <c r="M413" s="24" t="s">
        <v>67</v>
      </c>
      <c r="N413" s="10" t="s">
        <v>1563</v>
      </c>
    </row>
    <row r="414" spans="1:14" ht="47.25">
      <c r="A414" s="21">
        <v>321</v>
      </c>
      <c r="B414" s="27" t="s">
        <v>932</v>
      </c>
      <c r="C414" s="23">
        <v>831</v>
      </c>
      <c r="D414" s="24" t="s">
        <v>494</v>
      </c>
      <c r="E414" s="16" t="s">
        <v>1565</v>
      </c>
      <c r="F414" s="16" t="s">
        <v>1564</v>
      </c>
      <c r="G414" s="41">
        <v>0.86</v>
      </c>
      <c r="H414" s="283">
        <v>462.56</v>
      </c>
      <c r="I414" s="41">
        <v>0.02</v>
      </c>
      <c r="J414" s="283"/>
      <c r="K414" s="41">
        <v>0.88</v>
      </c>
      <c r="L414" s="283">
        <v>462.56</v>
      </c>
      <c r="M414" s="24" t="s">
        <v>67</v>
      </c>
      <c r="N414" s="10" t="s">
        <v>1563</v>
      </c>
    </row>
    <row r="415" spans="1:14" ht="21.75" customHeight="1">
      <c r="A415" s="28"/>
      <c r="B415" s="437" t="s">
        <v>1348</v>
      </c>
      <c r="C415" s="437"/>
      <c r="D415" s="437"/>
      <c r="E415" s="437"/>
      <c r="F415" s="437"/>
      <c r="G415" s="437"/>
      <c r="H415" s="437"/>
      <c r="I415" s="437"/>
      <c r="J415" s="437"/>
      <c r="K415" s="437"/>
      <c r="L415" s="437"/>
      <c r="M415" s="68"/>
      <c r="N415" s="12"/>
    </row>
    <row r="416" spans="1:14" ht="77.25" customHeight="1">
      <c r="A416" s="28">
        <v>322</v>
      </c>
      <c r="B416" s="27" t="s">
        <v>1349</v>
      </c>
      <c r="C416" s="23">
        <v>387</v>
      </c>
      <c r="D416" s="24" t="s">
        <v>494</v>
      </c>
      <c r="E416" s="16" t="s">
        <v>1159</v>
      </c>
      <c r="F416" s="16" t="s">
        <v>1160</v>
      </c>
      <c r="G416" s="336">
        <v>0.21379999999999999</v>
      </c>
      <c r="H416" s="283"/>
      <c r="I416" s="67">
        <v>6.6799999999999998E-2</v>
      </c>
      <c r="J416" s="283"/>
      <c r="K416" s="67">
        <v>0.28060000000000002</v>
      </c>
      <c r="L416" s="283"/>
      <c r="M416" s="24" t="s">
        <v>67</v>
      </c>
      <c r="N416" s="10" t="s">
        <v>44</v>
      </c>
    </row>
    <row r="417" spans="1:14" ht="34.5" customHeight="1">
      <c r="A417" s="28">
        <v>323</v>
      </c>
      <c r="B417" s="27" t="s">
        <v>1350</v>
      </c>
      <c r="C417" s="23">
        <v>280</v>
      </c>
      <c r="D417" s="24" t="s">
        <v>494</v>
      </c>
      <c r="E417" s="16" t="s">
        <v>1159</v>
      </c>
      <c r="F417" s="16" t="s">
        <v>1160</v>
      </c>
      <c r="G417" s="62">
        <v>0.24</v>
      </c>
      <c r="H417" s="283"/>
      <c r="I417" s="67">
        <v>0.26669999999999999</v>
      </c>
      <c r="J417" s="283"/>
      <c r="K417" s="67">
        <v>0.50670000000000004</v>
      </c>
      <c r="L417" s="283"/>
      <c r="M417" s="24" t="s">
        <v>67</v>
      </c>
      <c r="N417" s="10" t="s">
        <v>44</v>
      </c>
    </row>
    <row r="418" spans="1:14" ht="78.75">
      <c r="A418" s="28">
        <v>324</v>
      </c>
      <c r="B418" s="27" t="s">
        <v>1562</v>
      </c>
      <c r="C418" s="23">
        <v>241</v>
      </c>
      <c r="D418" s="24" t="s">
        <v>494</v>
      </c>
      <c r="E418" s="16" t="s">
        <v>1159</v>
      </c>
      <c r="F418" s="16" t="s">
        <v>1160</v>
      </c>
      <c r="G418" s="336">
        <v>0.76819999999999999</v>
      </c>
      <c r="H418" s="283"/>
      <c r="I418" s="67">
        <v>0.19089999999999999</v>
      </c>
      <c r="J418" s="283">
        <v>65.53</v>
      </c>
      <c r="K418" s="67">
        <v>0.95909999999999995</v>
      </c>
      <c r="L418" s="283">
        <v>65.53</v>
      </c>
      <c r="M418" s="24" t="s">
        <v>67</v>
      </c>
      <c r="N418" s="10" t="s">
        <v>44</v>
      </c>
    </row>
    <row r="419" spans="1:14" ht="65.25" customHeight="1">
      <c r="A419" s="28">
        <v>325</v>
      </c>
      <c r="B419" s="27" t="s">
        <v>1561</v>
      </c>
      <c r="C419" s="23">
        <v>200</v>
      </c>
      <c r="D419" s="24" t="s">
        <v>494</v>
      </c>
      <c r="E419" s="16" t="s">
        <v>1159</v>
      </c>
      <c r="F419" s="16" t="s">
        <v>1160</v>
      </c>
      <c r="G419" s="336">
        <v>0.67920000000000003</v>
      </c>
      <c r="H419" s="283"/>
      <c r="I419" s="67">
        <v>0.22750000000000001</v>
      </c>
      <c r="J419" s="283">
        <v>51.32</v>
      </c>
      <c r="K419" s="67">
        <v>0.90669999999999995</v>
      </c>
      <c r="L419" s="283">
        <v>51.32</v>
      </c>
      <c r="M419" s="24" t="s">
        <v>67</v>
      </c>
      <c r="N419" s="10" t="s">
        <v>44</v>
      </c>
    </row>
    <row r="420" spans="1:14" ht="65.25" customHeight="1">
      <c r="A420" s="28">
        <v>326</v>
      </c>
      <c r="B420" s="27" t="s">
        <v>1560</v>
      </c>
      <c r="C420" s="23">
        <v>248</v>
      </c>
      <c r="D420" s="24" t="s">
        <v>494</v>
      </c>
      <c r="E420" s="16" t="s">
        <v>1159</v>
      </c>
      <c r="F420" s="16" t="s">
        <v>1160</v>
      </c>
      <c r="G420" s="336">
        <v>0.87060000000000004</v>
      </c>
      <c r="H420" s="283"/>
      <c r="I420" s="67">
        <v>1.24E-2</v>
      </c>
      <c r="J420" s="283"/>
      <c r="K420" s="67">
        <v>0.88300000000000001</v>
      </c>
      <c r="L420" s="283"/>
      <c r="M420" s="24" t="s">
        <v>67</v>
      </c>
      <c r="N420" s="10" t="s">
        <v>44</v>
      </c>
    </row>
    <row r="421" spans="1:14" ht="48" customHeight="1">
      <c r="A421" s="28">
        <v>327</v>
      </c>
      <c r="B421" s="27" t="s">
        <v>1351</v>
      </c>
      <c r="C421" s="23">
        <v>350</v>
      </c>
      <c r="D421" s="24" t="s">
        <v>494</v>
      </c>
      <c r="E421" s="16" t="s">
        <v>1159</v>
      </c>
      <c r="F421" s="16" t="s">
        <v>1160</v>
      </c>
      <c r="G421" s="336"/>
      <c r="H421" s="283"/>
      <c r="I421" s="67">
        <v>1.4999999999999999E-2</v>
      </c>
      <c r="J421" s="283"/>
      <c r="K421" s="67">
        <v>1.4999999999999999E-2</v>
      </c>
      <c r="L421" s="283"/>
      <c r="M421" s="24" t="s">
        <v>67</v>
      </c>
      <c r="N421" s="10" t="s">
        <v>44</v>
      </c>
    </row>
    <row r="422" spans="1:14" ht="47.25">
      <c r="A422" s="28">
        <v>328</v>
      </c>
      <c r="B422" s="27" t="s">
        <v>1559</v>
      </c>
      <c r="C422" s="23">
        <v>476</v>
      </c>
      <c r="D422" s="24" t="s">
        <v>494</v>
      </c>
      <c r="E422" s="16" t="s">
        <v>1159</v>
      </c>
      <c r="F422" s="16" t="s">
        <v>1160</v>
      </c>
      <c r="G422" s="336">
        <v>0.68330000000000002</v>
      </c>
      <c r="H422" s="283"/>
      <c r="I422" s="67">
        <v>0.1023</v>
      </c>
      <c r="J422" s="283"/>
      <c r="K422" s="67">
        <v>0.78559999999999997</v>
      </c>
      <c r="L422" s="283"/>
      <c r="M422" s="24" t="s">
        <v>67</v>
      </c>
      <c r="N422" s="10" t="s">
        <v>44</v>
      </c>
    </row>
    <row r="423" spans="1:14" ht="63">
      <c r="A423" s="28">
        <v>329</v>
      </c>
      <c r="B423" s="27" t="s">
        <v>1558</v>
      </c>
      <c r="C423" s="23">
        <v>180.2</v>
      </c>
      <c r="D423" s="24" t="s">
        <v>494</v>
      </c>
      <c r="E423" s="16" t="s">
        <v>1159</v>
      </c>
      <c r="F423" s="16" t="s">
        <v>1160</v>
      </c>
      <c r="G423" s="336">
        <v>0.66669999999999996</v>
      </c>
      <c r="H423" s="283"/>
      <c r="I423" s="67">
        <v>0.33329999999999999</v>
      </c>
      <c r="J423" s="283">
        <v>148.96</v>
      </c>
      <c r="K423" s="41">
        <v>1</v>
      </c>
      <c r="L423" s="283">
        <v>148.96</v>
      </c>
      <c r="M423" s="24" t="s">
        <v>67</v>
      </c>
      <c r="N423" s="10" t="s">
        <v>44</v>
      </c>
    </row>
    <row r="424" spans="1:14" ht="21" customHeight="1">
      <c r="A424" s="75"/>
      <c r="B424" s="437" t="s">
        <v>933</v>
      </c>
      <c r="C424" s="437"/>
      <c r="D424" s="437"/>
      <c r="E424" s="437"/>
      <c r="F424" s="437"/>
      <c r="G424" s="437"/>
      <c r="H424" s="437"/>
      <c r="I424" s="437"/>
      <c r="J424" s="437"/>
      <c r="K424" s="437"/>
      <c r="L424" s="437"/>
      <c r="M424" s="437"/>
      <c r="N424" s="438"/>
    </row>
    <row r="425" spans="1:14" ht="16.5" customHeight="1">
      <c r="A425" s="28"/>
      <c r="B425" s="436" t="s">
        <v>934</v>
      </c>
      <c r="C425" s="437"/>
      <c r="D425" s="437"/>
      <c r="E425" s="437"/>
      <c r="F425" s="437"/>
      <c r="G425" s="437"/>
      <c r="H425" s="437"/>
      <c r="I425" s="437"/>
      <c r="J425" s="437"/>
      <c r="K425" s="437"/>
      <c r="L425" s="437"/>
      <c r="M425" s="437"/>
      <c r="N425" s="438"/>
    </row>
    <row r="426" spans="1:14" ht="31.5">
      <c r="A426" s="28">
        <v>330</v>
      </c>
      <c r="B426" s="27" t="s">
        <v>935</v>
      </c>
      <c r="C426" s="23">
        <v>60</v>
      </c>
      <c r="D426" s="24" t="s">
        <v>678</v>
      </c>
      <c r="E426" s="16" t="s">
        <v>913</v>
      </c>
      <c r="F426" s="16" t="s">
        <v>922</v>
      </c>
      <c r="G426" s="41">
        <v>1</v>
      </c>
      <c r="H426" s="283">
        <v>57.89</v>
      </c>
      <c r="I426" s="67"/>
      <c r="J426" s="283"/>
      <c r="K426" s="41">
        <v>1</v>
      </c>
      <c r="L426" s="283">
        <v>57.89</v>
      </c>
      <c r="M426" s="24" t="s">
        <v>348</v>
      </c>
      <c r="N426" s="10" t="s">
        <v>936</v>
      </c>
    </row>
    <row r="427" spans="1:14" ht="31.5">
      <c r="A427" s="28">
        <v>331</v>
      </c>
      <c r="B427" s="27" t="s">
        <v>937</v>
      </c>
      <c r="C427" s="23">
        <v>90</v>
      </c>
      <c r="D427" s="24" t="s">
        <v>678</v>
      </c>
      <c r="E427" s="16" t="s">
        <v>913</v>
      </c>
      <c r="F427" s="16" t="s">
        <v>922</v>
      </c>
      <c r="G427" s="41">
        <v>1</v>
      </c>
      <c r="H427" s="283">
        <v>86.41</v>
      </c>
      <c r="I427" s="67"/>
      <c r="J427" s="283"/>
      <c r="K427" s="41">
        <v>1</v>
      </c>
      <c r="L427" s="283">
        <f>H427+J427</f>
        <v>86.41</v>
      </c>
      <c r="M427" s="24" t="s">
        <v>348</v>
      </c>
      <c r="N427" s="10" t="s">
        <v>936</v>
      </c>
    </row>
    <row r="428" spans="1:14" ht="32.25" customHeight="1">
      <c r="A428" s="28">
        <v>332</v>
      </c>
      <c r="B428" s="27" t="s">
        <v>938</v>
      </c>
      <c r="C428" s="23">
        <v>20</v>
      </c>
      <c r="D428" s="24" t="s">
        <v>678</v>
      </c>
      <c r="E428" s="16" t="s">
        <v>913</v>
      </c>
      <c r="F428" s="16" t="s">
        <v>922</v>
      </c>
      <c r="G428" s="41">
        <v>1</v>
      </c>
      <c r="H428" s="283">
        <v>19.329999999999998</v>
      </c>
      <c r="I428" s="67"/>
      <c r="J428" s="283"/>
      <c r="K428" s="41">
        <v>1</v>
      </c>
      <c r="L428" s="283">
        <v>19.329999999999998</v>
      </c>
      <c r="M428" s="24" t="s">
        <v>348</v>
      </c>
      <c r="N428" s="10" t="s">
        <v>936</v>
      </c>
    </row>
    <row r="429" spans="1:14" ht="46.5" customHeight="1">
      <c r="A429" s="28">
        <v>333</v>
      </c>
      <c r="B429" s="27" t="s">
        <v>939</v>
      </c>
      <c r="C429" s="23">
        <v>50</v>
      </c>
      <c r="D429" s="24" t="s">
        <v>678</v>
      </c>
      <c r="E429" s="16" t="s">
        <v>913</v>
      </c>
      <c r="F429" s="16" t="s">
        <v>922</v>
      </c>
      <c r="G429" s="41">
        <v>1</v>
      </c>
      <c r="H429" s="283">
        <v>48.31</v>
      </c>
      <c r="I429" s="67"/>
      <c r="J429" s="283"/>
      <c r="K429" s="41">
        <v>1</v>
      </c>
      <c r="L429" s="283">
        <v>48.31</v>
      </c>
      <c r="M429" s="24" t="s">
        <v>348</v>
      </c>
      <c r="N429" s="10" t="s">
        <v>936</v>
      </c>
    </row>
    <row r="430" spans="1:14" ht="47.25">
      <c r="A430" s="28">
        <v>334</v>
      </c>
      <c r="B430" s="27" t="s">
        <v>940</v>
      </c>
      <c r="C430" s="23">
        <v>40</v>
      </c>
      <c r="D430" s="24" t="s">
        <v>678</v>
      </c>
      <c r="E430" s="16" t="s">
        <v>913</v>
      </c>
      <c r="F430" s="16" t="s">
        <v>922</v>
      </c>
      <c r="G430" s="41">
        <v>1</v>
      </c>
      <c r="H430" s="283">
        <v>39.15</v>
      </c>
      <c r="I430" s="67"/>
      <c r="J430" s="283"/>
      <c r="K430" s="41">
        <v>1</v>
      </c>
      <c r="L430" s="283">
        <f>H430+J430</f>
        <v>39.15</v>
      </c>
      <c r="M430" s="24" t="s">
        <v>348</v>
      </c>
      <c r="N430" s="10" t="s">
        <v>936</v>
      </c>
    </row>
    <row r="431" spans="1:14" ht="30.75" customHeight="1">
      <c r="A431" s="28">
        <v>335</v>
      </c>
      <c r="B431" s="27" t="s">
        <v>941</v>
      </c>
      <c r="C431" s="23">
        <v>77</v>
      </c>
      <c r="D431" s="24" t="s">
        <v>678</v>
      </c>
      <c r="E431" s="16" t="s">
        <v>913</v>
      </c>
      <c r="F431" s="16" t="s">
        <v>922</v>
      </c>
      <c r="G431" s="41">
        <v>1</v>
      </c>
      <c r="H431" s="283">
        <v>10.15</v>
      </c>
      <c r="I431" s="67"/>
      <c r="J431" s="283"/>
      <c r="K431" s="41">
        <v>1</v>
      </c>
      <c r="L431" s="283">
        <v>10.15</v>
      </c>
      <c r="M431" s="24" t="s">
        <v>348</v>
      </c>
      <c r="N431" s="10" t="s">
        <v>936</v>
      </c>
    </row>
    <row r="432" spans="1:14" ht="15" customHeight="1">
      <c r="A432" s="28"/>
      <c r="B432" s="436" t="s">
        <v>942</v>
      </c>
      <c r="C432" s="437"/>
      <c r="D432" s="437"/>
      <c r="E432" s="437"/>
      <c r="F432" s="437"/>
      <c r="G432" s="437"/>
      <c r="H432" s="437"/>
      <c r="I432" s="437"/>
      <c r="J432" s="437"/>
      <c r="K432" s="437"/>
      <c r="L432" s="437"/>
      <c r="M432" s="437"/>
      <c r="N432" s="438"/>
    </row>
    <row r="433" spans="1:14" ht="47.25">
      <c r="A433" s="28">
        <v>336</v>
      </c>
      <c r="B433" s="27" t="s">
        <v>943</v>
      </c>
      <c r="C433" s="23">
        <v>164.46</v>
      </c>
      <c r="D433" s="24" t="s">
        <v>678</v>
      </c>
      <c r="E433" s="16" t="s">
        <v>944</v>
      </c>
      <c r="F433" s="16" t="s">
        <v>945</v>
      </c>
      <c r="G433" s="41">
        <v>1</v>
      </c>
      <c r="H433" s="283">
        <v>162.99</v>
      </c>
      <c r="I433" s="67"/>
      <c r="J433" s="283"/>
      <c r="K433" s="41">
        <v>1</v>
      </c>
      <c r="L433" s="283">
        <v>162.99</v>
      </c>
      <c r="M433" s="24" t="s">
        <v>348</v>
      </c>
      <c r="N433" s="10" t="s">
        <v>936</v>
      </c>
    </row>
    <row r="434" spans="1:14" ht="63">
      <c r="A434" s="28">
        <v>337</v>
      </c>
      <c r="B434" s="27" t="s">
        <v>946</v>
      </c>
      <c r="C434" s="23">
        <v>30</v>
      </c>
      <c r="D434" s="24" t="s">
        <v>678</v>
      </c>
      <c r="E434" s="16" t="s">
        <v>944</v>
      </c>
      <c r="F434" s="16" t="s">
        <v>945</v>
      </c>
      <c r="G434" s="41">
        <v>1</v>
      </c>
      <c r="H434" s="283">
        <v>28.92</v>
      </c>
      <c r="I434" s="67"/>
      <c r="J434" s="283"/>
      <c r="K434" s="41">
        <v>1</v>
      </c>
      <c r="L434" s="283">
        <v>28.92</v>
      </c>
      <c r="M434" s="24" t="s">
        <v>348</v>
      </c>
      <c r="N434" s="10" t="s">
        <v>936</v>
      </c>
    </row>
    <row r="435" spans="1:14" ht="47.25">
      <c r="A435" s="28">
        <v>338</v>
      </c>
      <c r="B435" s="69" t="s">
        <v>947</v>
      </c>
      <c r="C435" s="23">
        <v>45</v>
      </c>
      <c r="D435" s="24" t="s">
        <v>678</v>
      </c>
      <c r="E435" s="16" t="s">
        <v>944</v>
      </c>
      <c r="F435" s="16" t="s">
        <v>945</v>
      </c>
      <c r="G435" s="41">
        <v>1</v>
      </c>
      <c r="H435" s="283">
        <v>43.47</v>
      </c>
      <c r="I435" s="67"/>
      <c r="J435" s="283"/>
      <c r="K435" s="41">
        <v>1</v>
      </c>
      <c r="L435" s="283">
        <v>43.47</v>
      </c>
      <c r="M435" s="24" t="s">
        <v>348</v>
      </c>
      <c r="N435" s="10" t="s">
        <v>936</v>
      </c>
    </row>
    <row r="436" spans="1:14" ht="47.25">
      <c r="A436" s="28">
        <v>339</v>
      </c>
      <c r="B436" s="27" t="s">
        <v>948</v>
      </c>
      <c r="C436" s="23">
        <v>10</v>
      </c>
      <c r="D436" s="24" t="s">
        <v>678</v>
      </c>
      <c r="E436" s="16" t="s">
        <v>944</v>
      </c>
      <c r="F436" s="16" t="s">
        <v>945</v>
      </c>
      <c r="G436" s="41">
        <v>1</v>
      </c>
      <c r="H436" s="283">
        <v>9.9499999999999993</v>
      </c>
      <c r="I436" s="67"/>
      <c r="J436" s="283"/>
      <c r="K436" s="41">
        <v>1</v>
      </c>
      <c r="L436" s="283">
        <v>9.9499999999999993</v>
      </c>
      <c r="M436" s="24" t="s">
        <v>348</v>
      </c>
      <c r="N436" s="10" t="s">
        <v>936</v>
      </c>
    </row>
    <row r="437" spans="1:14" ht="21.75" customHeight="1">
      <c r="A437" s="28"/>
      <c r="B437" s="436" t="s">
        <v>949</v>
      </c>
      <c r="C437" s="437"/>
      <c r="D437" s="437"/>
      <c r="E437" s="437"/>
      <c r="F437" s="437"/>
      <c r="G437" s="437"/>
      <c r="H437" s="437"/>
      <c r="I437" s="437"/>
      <c r="J437" s="437"/>
      <c r="K437" s="437"/>
      <c r="L437" s="437"/>
      <c r="M437" s="437"/>
      <c r="N437" s="438"/>
    </row>
    <row r="438" spans="1:14" ht="47.25">
      <c r="A438" s="28">
        <v>340</v>
      </c>
      <c r="B438" s="27" t="s">
        <v>950</v>
      </c>
      <c r="C438" s="23">
        <v>135.54</v>
      </c>
      <c r="D438" s="24" t="s">
        <v>678</v>
      </c>
      <c r="E438" s="16" t="s">
        <v>944</v>
      </c>
      <c r="F438" s="16" t="s">
        <v>945</v>
      </c>
      <c r="G438" s="41">
        <v>1</v>
      </c>
      <c r="H438" s="284">
        <v>120.5</v>
      </c>
      <c r="I438" s="67"/>
      <c r="J438" s="283">
        <v>14.24</v>
      </c>
      <c r="K438" s="41">
        <v>1</v>
      </c>
      <c r="L438" s="284">
        <f>H438+J438</f>
        <v>134.74</v>
      </c>
      <c r="M438" s="24" t="s">
        <v>348</v>
      </c>
      <c r="N438" s="10" t="s">
        <v>936</v>
      </c>
    </row>
    <row r="439" spans="1:14" ht="31.5">
      <c r="A439" s="28">
        <v>341</v>
      </c>
      <c r="B439" s="27" t="s">
        <v>951</v>
      </c>
      <c r="C439" s="23">
        <v>15</v>
      </c>
      <c r="D439" s="24" t="s">
        <v>678</v>
      </c>
      <c r="E439" s="16" t="s">
        <v>944</v>
      </c>
      <c r="F439" s="16" t="s">
        <v>945</v>
      </c>
      <c r="G439" s="41">
        <v>1</v>
      </c>
      <c r="H439" s="283">
        <v>14.49</v>
      </c>
      <c r="I439" s="67"/>
      <c r="J439" s="283"/>
      <c r="K439" s="41">
        <v>1</v>
      </c>
      <c r="L439" s="283">
        <v>14.49</v>
      </c>
      <c r="M439" s="24" t="s">
        <v>348</v>
      </c>
      <c r="N439" s="10" t="s">
        <v>936</v>
      </c>
    </row>
    <row r="440" spans="1:14" ht="31.5">
      <c r="A440" s="28">
        <v>342</v>
      </c>
      <c r="B440" s="27" t="s">
        <v>952</v>
      </c>
      <c r="C440" s="23">
        <v>40</v>
      </c>
      <c r="D440" s="24" t="s">
        <v>678</v>
      </c>
      <c r="E440" s="16" t="s">
        <v>944</v>
      </c>
      <c r="F440" s="16" t="s">
        <v>945</v>
      </c>
      <c r="G440" s="41">
        <v>1</v>
      </c>
      <c r="H440" s="284">
        <v>39.5</v>
      </c>
      <c r="I440" s="67"/>
      <c r="J440" s="284"/>
      <c r="K440" s="41">
        <v>1</v>
      </c>
      <c r="L440" s="284">
        <f>H440+J440</f>
        <v>39.5</v>
      </c>
      <c r="M440" s="24" t="s">
        <v>348</v>
      </c>
      <c r="N440" s="10" t="s">
        <v>936</v>
      </c>
    </row>
    <row r="441" spans="1:14" ht="31.5">
      <c r="A441" s="28">
        <v>343</v>
      </c>
      <c r="B441" s="27" t="s">
        <v>953</v>
      </c>
      <c r="C441" s="23">
        <v>17.3</v>
      </c>
      <c r="D441" s="24" t="s">
        <v>678</v>
      </c>
      <c r="E441" s="16" t="s">
        <v>944</v>
      </c>
      <c r="F441" s="16" t="s">
        <v>945</v>
      </c>
      <c r="G441" s="41">
        <v>1</v>
      </c>
      <c r="H441" s="283">
        <v>16.72</v>
      </c>
      <c r="I441" s="67"/>
      <c r="J441" s="283"/>
      <c r="K441" s="41">
        <v>1</v>
      </c>
      <c r="L441" s="283">
        <v>16.72</v>
      </c>
      <c r="M441" s="24" t="s">
        <v>348</v>
      </c>
      <c r="N441" s="10" t="s">
        <v>936</v>
      </c>
    </row>
    <row r="442" spans="1:14" ht="32.25" customHeight="1">
      <c r="A442" s="28">
        <v>344</v>
      </c>
      <c r="B442" s="27" t="s">
        <v>954</v>
      </c>
      <c r="C442" s="23">
        <v>25</v>
      </c>
      <c r="D442" s="24" t="s">
        <v>678</v>
      </c>
      <c r="E442" s="16" t="s">
        <v>944</v>
      </c>
      <c r="F442" s="16" t="s">
        <v>945</v>
      </c>
      <c r="G442" s="41">
        <v>1</v>
      </c>
      <c r="H442" s="283">
        <v>24.15</v>
      </c>
      <c r="I442" s="67"/>
      <c r="J442" s="283"/>
      <c r="K442" s="41">
        <v>1</v>
      </c>
      <c r="L442" s="283">
        <v>24.16</v>
      </c>
      <c r="M442" s="24" t="s">
        <v>348</v>
      </c>
      <c r="N442" s="10" t="s">
        <v>936</v>
      </c>
    </row>
    <row r="443" spans="1:14" ht="63">
      <c r="A443" s="28">
        <v>345</v>
      </c>
      <c r="B443" s="27" t="s">
        <v>955</v>
      </c>
      <c r="C443" s="23">
        <v>42.28</v>
      </c>
      <c r="D443" s="24" t="s">
        <v>678</v>
      </c>
      <c r="E443" s="16" t="s">
        <v>944</v>
      </c>
      <c r="F443" s="16" t="s">
        <v>945</v>
      </c>
      <c r="G443" s="41">
        <v>1</v>
      </c>
      <c r="H443" s="284">
        <v>41.6</v>
      </c>
      <c r="I443" s="41"/>
      <c r="J443" s="283"/>
      <c r="K443" s="41">
        <v>1</v>
      </c>
      <c r="L443" s="284">
        <f>H443+J443</f>
        <v>41.6</v>
      </c>
      <c r="M443" s="24" t="s">
        <v>348</v>
      </c>
      <c r="N443" s="10" t="s">
        <v>936</v>
      </c>
    </row>
    <row r="444" spans="1:14" ht="48" customHeight="1">
      <c r="A444" s="28">
        <v>346</v>
      </c>
      <c r="B444" s="27" t="s">
        <v>956</v>
      </c>
      <c r="C444" s="23">
        <v>6.13</v>
      </c>
      <c r="D444" s="24" t="s">
        <v>678</v>
      </c>
      <c r="E444" s="16" t="s">
        <v>944</v>
      </c>
      <c r="F444" s="16" t="s">
        <v>945</v>
      </c>
      <c r="G444" s="41">
        <v>1</v>
      </c>
      <c r="H444" s="284">
        <v>5.9</v>
      </c>
      <c r="I444" s="41"/>
      <c r="J444" s="283"/>
      <c r="K444" s="41">
        <v>1</v>
      </c>
      <c r="L444" s="284">
        <v>5.9</v>
      </c>
      <c r="M444" s="24" t="s">
        <v>957</v>
      </c>
      <c r="N444" s="10" t="s">
        <v>936</v>
      </c>
    </row>
    <row r="445" spans="1:14" ht="48" customHeight="1">
      <c r="A445" s="28">
        <v>347</v>
      </c>
      <c r="B445" s="27" t="s">
        <v>958</v>
      </c>
      <c r="C445" s="23">
        <v>1311</v>
      </c>
      <c r="D445" s="24" t="s">
        <v>678</v>
      </c>
      <c r="E445" s="16" t="s">
        <v>915</v>
      </c>
      <c r="F445" s="16" t="s">
        <v>959</v>
      </c>
      <c r="G445" s="41">
        <v>0.53</v>
      </c>
      <c r="H445" s="283">
        <v>841.97</v>
      </c>
      <c r="I445" s="41">
        <v>7.0000000000000007E-2</v>
      </c>
      <c r="J445" s="284"/>
      <c r="K445" s="41">
        <f>G445+I445</f>
        <v>0.60000000000000009</v>
      </c>
      <c r="L445" s="284">
        <f>H445+J445</f>
        <v>841.97</v>
      </c>
      <c r="M445" s="24" t="s">
        <v>1557</v>
      </c>
      <c r="N445" s="10" t="s">
        <v>936</v>
      </c>
    </row>
    <row r="446" spans="1:14" ht="21.75" customHeight="1">
      <c r="A446" s="28"/>
      <c r="B446" s="436" t="s">
        <v>1894</v>
      </c>
      <c r="C446" s="437"/>
      <c r="D446" s="437"/>
      <c r="E446" s="437"/>
      <c r="F446" s="437"/>
      <c r="G446" s="437"/>
      <c r="H446" s="437"/>
      <c r="I446" s="437"/>
      <c r="J446" s="437"/>
      <c r="K446" s="437"/>
      <c r="L446" s="437"/>
      <c r="M446" s="437"/>
      <c r="N446" s="438"/>
    </row>
    <row r="447" spans="1:14" ht="35.25" customHeight="1">
      <c r="A447" s="28">
        <v>348</v>
      </c>
      <c r="B447" s="27" t="s">
        <v>960</v>
      </c>
      <c r="C447" s="23">
        <v>50</v>
      </c>
      <c r="D447" s="24" t="s">
        <v>678</v>
      </c>
      <c r="E447" s="16" t="s">
        <v>961</v>
      </c>
      <c r="F447" s="16" t="s">
        <v>962</v>
      </c>
      <c r="G447" s="41"/>
      <c r="H447" s="283"/>
      <c r="I447" s="67"/>
      <c r="J447" s="283"/>
      <c r="K447" s="41"/>
      <c r="L447" s="283"/>
      <c r="M447" s="24"/>
      <c r="N447" s="10" t="s">
        <v>936</v>
      </c>
    </row>
    <row r="448" spans="1:14" ht="33.75" customHeight="1">
      <c r="A448" s="28">
        <v>349</v>
      </c>
      <c r="B448" s="27" t="s">
        <v>963</v>
      </c>
      <c r="C448" s="23">
        <v>100</v>
      </c>
      <c r="D448" s="24" t="s">
        <v>678</v>
      </c>
      <c r="E448" s="16" t="s">
        <v>961</v>
      </c>
      <c r="F448" s="16" t="s">
        <v>962</v>
      </c>
      <c r="G448" s="41"/>
      <c r="H448" s="283"/>
      <c r="I448" s="67"/>
      <c r="J448" s="283"/>
      <c r="K448" s="41"/>
      <c r="L448" s="283"/>
      <c r="M448" s="24"/>
      <c r="N448" s="10" t="s">
        <v>936</v>
      </c>
    </row>
    <row r="449" spans="1:14" ht="33" customHeight="1">
      <c r="A449" s="28">
        <v>350</v>
      </c>
      <c r="B449" s="27" t="s">
        <v>964</v>
      </c>
      <c r="C449" s="23">
        <v>210</v>
      </c>
      <c r="D449" s="24" t="s">
        <v>678</v>
      </c>
      <c r="E449" s="16" t="s">
        <v>961</v>
      </c>
      <c r="F449" s="16" t="s">
        <v>962</v>
      </c>
      <c r="G449" s="41">
        <v>0.68</v>
      </c>
      <c r="H449" s="283"/>
      <c r="I449" s="41">
        <v>0.32</v>
      </c>
      <c r="J449" s="283">
        <v>201.83</v>
      </c>
      <c r="K449" s="41">
        <v>1</v>
      </c>
      <c r="L449" s="283">
        <v>201.83</v>
      </c>
      <c r="M449" s="24" t="s">
        <v>348</v>
      </c>
      <c r="N449" s="10" t="s">
        <v>936</v>
      </c>
    </row>
    <row r="450" spans="1:14" ht="34.5" customHeight="1">
      <c r="A450" s="28">
        <v>351</v>
      </c>
      <c r="B450" s="27" t="s">
        <v>965</v>
      </c>
      <c r="C450" s="23">
        <v>60</v>
      </c>
      <c r="D450" s="24" t="s">
        <v>678</v>
      </c>
      <c r="E450" s="16" t="s">
        <v>961</v>
      </c>
      <c r="F450" s="16" t="s">
        <v>962</v>
      </c>
      <c r="G450" s="41"/>
      <c r="H450" s="283"/>
      <c r="I450" s="67"/>
      <c r="J450" s="283"/>
      <c r="K450" s="41"/>
      <c r="L450" s="283"/>
      <c r="M450" s="24"/>
      <c r="N450" s="10" t="s">
        <v>936</v>
      </c>
    </row>
    <row r="451" spans="1:14" ht="34.5" customHeight="1">
      <c r="A451" s="28">
        <v>352</v>
      </c>
      <c r="B451" s="27" t="s">
        <v>966</v>
      </c>
      <c r="C451" s="23">
        <v>280</v>
      </c>
      <c r="D451" s="24" t="s">
        <v>678</v>
      </c>
      <c r="E451" s="16" t="s">
        <v>961</v>
      </c>
      <c r="F451" s="16" t="s">
        <v>962</v>
      </c>
      <c r="G451" s="41"/>
      <c r="H451" s="283"/>
      <c r="I451" s="67"/>
      <c r="J451" s="283"/>
      <c r="K451" s="41"/>
      <c r="L451" s="283"/>
      <c r="M451" s="24"/>
      <c r="N451" s="10" t="s">
        <v>936</v>
      </c>
    </row>
    <row r="452" spans="1:14" ht="23.25" customHeight="1">
      <c r="A452" s="28"/>
      <c r="B452" s="436" t="s">
        <v>967</v>
      </c>
      <c r="C452" s="437"/>
      <c r="D452" s="437"/>
      <c r="E452" s="437"/>
      <c r="F452" s="437"/>
      <c r="G452" s="437"/>
      <c r="H452" s="437"/>
      <c r="I452" s="437"/>
      <c r="J452" s="437"/>
      <c r="K452" s="437"/>
      <c r="L452" s="437"/>
      <c r="M452" s="437"/>
      <c r="N452" s="438"/>
    </row>
    <row r="453" spans="1:14" ht="78.75" customHeight="1">
      <c r="A453" s="28">
        <v>353</v>
      </c>
      <c r="B453" s="27" t="s">
        <v>968</v>
      </c>
      <c r="C453" s="23">
        <v>350</v>
      </c>
      <c r="D453" s="24" t="s">
        <v>678</v>
      </c>
      <c r="E453" s="16" t="s">
        <v>961</v>
      </c>
      <c r="F453" s="16" t="s">
        <v>962</v>
      </c>
      <c r="G453" s="41">
        <v>0.85</v>
      </c>
      <c r="H453" s="282"/>
      <c r="I453" s="41"/>
      <c r="J453" s="282"/>
      <c r="K453" s="41">
        <f>G453+I453</f>
        <v>0.85</v>
      </c>
      <c r="L453" s="283"/>
      <c r="M453" s="24" t="s">
        <v>1556</v>
      </c>
      <c r="N453" s="10" t="s">
        <v>936</v>
      </c>
    </row>
    <row r="454" spans="1:14" ht="31.5" customHeight="1">
      <c r="A454" s="28">
        <v>354</v>
      </c>
      <c r="B454" s="27" t="s">
        <v>969</v>
      </c>
      <c r="C454" s="23">
        <v>24.21</v>
      </c>
      <c r="D454" s="24" t="s">
        <v>678</v>
      </c>
      <c r="E454" s="16" t="s">
        <v>961</v>
      </c>
      <c r="F454" s="16" t="s">
        <v>962</v>
      </c>
      <c r="G454" s="41">
        <v>1</v>
      </c>
      <c r="H454" s="283"/>
      <c r="I454" s="67"/>
      <c r="J454" s="283">
        <v>23.26</v>
      </c>
      <c r="K454" s="41">
        <v>1</v>
      </c>
      <c r="L454" s="283">
        <v>23.26</v>
      </c>
      <c r="M454" s="24" t="s">
        <v>1302</v>
      </c>
      <c r="N454" s="10" t="s">
        <v>936</v>
      </c>
    </row>
    <row r="455" spans="1:14" ht="79.5" customHeight="1">
      <c r="A455" s="28">
        <v>355</v>
      </c>
      <c r="B455" s="27" t="s">
        <v>970</v>
      </c>
      <c r="C455" s="23">
        <v>50</v>
      </c>
      <c r="D455" s="24" t="s">
        <v>678</v>
      </c>
      <c r="E455" s="16" t="s">
        <v>961</v>
      </c>
      <c r="F455" s="16" t="s">
        <v>962</v>
      </c>
      <c r="G455" s="41">
        <v>0.9</v>
      </c>
      <c r="H455" s="282"/>
      <c r="I455" s="41">
        <v>0.1</v>
      </c>
      <c r="J455" s="285">
        <v>0.67249999999999999</v>
      </c>
      <c r="K455" s="41">
        <v>1</v>
      </c>
      <c r="L455" s="283">
        <v>67.25</v>
      </c>
      <c r="M455" s="24" t="s">
        <v>348</v>
      </c>
      <c r="N455" s="10" t="s">
        <v>936</v>
      </c>
    </row>
    <row r="456" spans="1:14" ht="20.25" customHeight="1">
      <c r="A456" s="28"/>
      <c r="B456" s="436" t="s">
        <v>971</v>
      </c>
      <c r="C456" s="437"/>
      <c r="D456" s="437"/>
      <c r="E456" s="437"/>
      <c r="F456" s="437"/>
      <c r="G456" s="437"/>
      <c r="H456" s="437"/>
      <c r="I456" s="437"/>
      <c r="J456" s="437"/>
      <c r="K456" s="437"/>
      <c r="L456" s="437"/>
      <c r="M456" s="437"/>
      <c r="N456" s="12"/>
    </row>
    <row r="457" spans="1:14" ht="31.5" customHeight="1">
      <c r="A457" s="28">
        <v>356</v>
      </c>
      <c r="B457" s="27" t="s">
        <v>972</v>
      </c>
      <c r="C457" s="23">
        <v>200</v>
      </c>
      <c r="D457" s="24" t="s">
        <v>678</v>
      </c>
      <c r="E457" s="16" t="s">
        <v>961</v>
      </c>
      <c r="F457" s="16" t="s">
        <v>962</v>
      </c>
      <c r="G457" s="41">
        <v>0.8</v>
      </c>
      <c r="H457" s="283"/>
      <c r="I457" s="41">
        <v>0.02</v>
      </c>
      <c r="J457" s="283">
        <v>130.43</v>
      </c>
      <c r="K457" s="41">
        <v>0.82</v>
      </c>
      <c r="L457" s="283">
        <v>130.43</v>
      </c>
      <c r="M457" s="24" t="s">
        <v>1556</v>
      </c>
      <c r="N457" s="10" t="s">
        <v>936</v>
      </c>
    </row>
    <row r="458" spans="1:14" ht="31.5" customHeight="1">
      <c r="A458" s="28">
        <v>357</v>
      </c>
      <c r="B458" s="27" t="s">
        <v>969</v>
      </c>
      <c r="C458" s="23">
        <v>125</v>
      </c>
      <c r="D458" s="24" t="s">
        <v>678</v>
      </c>
      <c r="E458" s="16" t="s">
        <v>961</v>
      </c>
      <c r="F458" s="16" t="s">
        <v>962</v>
      </c>
      <c r="G458" s="41">
        <v>1</v>
      </c>
      <c r="H458" s="283"/>
      <c r="I458" s="41"/>
      <c r="J458" s="283">
        <v>120.19</v>
      </c>
      <c r="K458" s="41">
        <v>1</v>
      </c>
      <c r="L458" s="283">
        <v>120.19</v>
      </c>
      <c r="M458" s="24" t="s">
        <v>1302</v>
      </c>
      <c r="N458" s="10" t="s">
        <v>936</v>
      </c>
    </row>
    <row r="459" spans="1:14" ht="30.75" customHeight="1">
      <c r="A459" s="28">
        <v>358</v>
      </c>
      <c r="B459" s="27" t="s">
        <v>973</v>
      </c>
      <c r="C459" s="23">
        <v>165</v>
      </c>
      <c r="D459" s="24" t="s">
        <v>678</v>
      </c>
      <c r="E459" s="16" t="s">
        <v>961</v>
      </c>
      <c r="F459" s="16" t="s">
        <v>962</v>
      </c>
      <c r="G459" s="41"/>
      <c r="H459" s="283"/>
      <c r="I459" s="67"/>
      <c r="J459" s="283"/>
      <c r="K459" s="41"/>
      <c r="L459" s="283"/>
      <c r="M459" s="24" t="s">
        <v>812</v>
      </c>
      <c r="N459" s="10" t="s">
        <v>936</v>
      </c>
    </row>
    <row r="460" spans="1:14" ht="33" customHeight="1">
      <c r="A460" s="28">
        <v>359</v>
      </c>
      <c r="B460" s="27" t="s">
        <v>974</v>
      </c>
      <c r="C460" s="23">
        <v>10.79</v>
      </c>
      <c r="D460" s="24" t="s">
        <v>678</v>
      </c>
      <c r="E460" s="16" t="s">
        <v>961</v>
      </c>
      <c r="F460" s="16" t="s">
        <v>962</v>
      </c>
      <c r="G460" s="41"/>
      <c r="H460" s="283"/>
      <c r="I460" s="67"/>
      <c r="J460" s="283"/>
      <c r="K460" s="41"/>
      <c r="L460" s="283"/>
      <c r="M460" s="24" t="s">
        <v>812</v>
      </c>
      <c r="N460" s="10" t="s">
        <v>936</v>
      </c>
    </row>
    <row r="461" spans="1:14" ht="33.75" customHeight="1">
      <c r="A461" s="28">
        <v>360</v>
      </c>
      <c r="B461" s="27" t="s">
        <v>975</v>
      </c>
      <c r="C461" s="23">
        <v>30</v>
      </c>
      <c r="D461" s="24" t="s">
        <v>678</v>
      </c>
      <c r="E461" s="16" t="s">
        <v>961</v>
      </c>
      <c r="F461" s="16" t="s">
        <v>962</v>
      </c>
      <c r="G461" s="41"/>
      <c r="H461" s="283"/>
      <c r="I461" s="67"/>
      <c r="J461" s="283"/>
      <c r="K461" s="41"/>
      <c r="L461" s="283"/>
      <c r="M461" s="24" t="s">
        <v>812</v>
      </c>
      <c r="N461" s="10" t="s">
        <v>936</v>
      </c>
    </row>
    <row r="462" spans="1:14" ht="24.75" customHeight="1">
      <c r="A462" s="28"/>
      <c r="B462" s="450" t="s">
        <v>976</v>
      </c>
      <c r="C462" s="451"/>
      <c r="D462" s="451"/>
      <c r="E462" s="451"/>
      <c r="F462" s="451"/>
      <c r="G462" s="451"/>
      <c r="H462" s="451"/>
      <c r="I462" s="451"/>
      <c r="J462" s="451"/>
      <c r="K462" s="451"/>
      <c r="L462" s="451"/>
      <c r="M462" s="451"/>
      <c r="N462" s="452"/>
    </row>
    <row r="463" spans="1:14" ht="34.5" customHeight="1">
      <c r="A463" s="28">
        <v>361</v>
      </c>
      <c r="B463" s="27" t="s">
        <v>977</v>
      </c>
      <c r="C463" s="23">
        <v>20</v>
      </c>
      <c r="D463" s="24" t="s">
        <v>678</v>
      </c>
      <c r="E463" s="16" t="s">
        <v>961</v>
      </c>
      <c r="F463" s="16" t="s">
        <v>962</v>
      </c>
      <c r="G463" s="62">
        <v>1</v>
      </c>
      <c r="H463" s="41"/>
      <c r="I463" s="333"/>
      <c r="J463" s="23">
        <v>19.2</v>
      </c>
      <c r="K463" s="333">
        <v>1</v>
      </c>
      <c r="L463" s="23">
        <v>19.2</v>
      </c>
      <c r="M463" s="24" t="s">
        <v>1302</v>
      </c>
      <c r="N463" s="10" t="s">
        <v>936</v>
      </c>
    </row>
    <row r="464" spans="1:14" ht="33" customHeight="1">
      <c r="A464" s="28">
        <v>362</v>
      </c>
      <c r="B464" s="38" t="s">
        <v>978</v>
      </c>
      <c r="C464" s="26">
        <v>9</v>
      </c>
      <c r="D464" s="24" t="s">
        <v>678</v>
      </c>
      <c r="E464" s="16" t="s">
        <v>961</v>
      </c>
      <c r="F464" s="16" t="s">
        <v>962</v>
      </c>
      <c r="G464" s="62"/>
      <c r="H464" s="41"/>
      <c r="I464" s="333"/>
      <c r="J464" s="41"/>
      <c r="K464" s="333"/>
      <c r="L464" s="41"/>
      <c r="M464" s="16" t="s">
        <v>812</v>
      </c>
      <c r="N464" s="10" t="s">
        <v>936</v>
      </c>
    </row>
    <row r="465" spans="1:14" ht="32.25" customHeight="1">
      <c r="A465" s="28">
        <v>363</v>
      </c>
      <c r="B465" s="27" t="s">
        <v>979</v>
      </c>
      <c r="C465" s="26">
        <v>9</v>
      </c>
      <c r="D465" s="24" t="s">
        <v>678</v>
      </c>
      <c r="E465" s="16" t="s">
        <v>961</v>
      </c>
      <c r="F465" s="16" t="s">
        <v>962</v>
      </c>
      <c r="G465" s="62"/>
      <c r="H465" s="41"/>
      <c r="I465" s="333"/>
      <c r="J465" s="41"/>
      <c r="K465" s="333"/>
      <c r="L465" s="41"/>
      <c r="M465" s="16" t="s">
        <v>812</v>
      </c>
      <c r="N465" s="10" t="s">
        <v>936</v>
      </c>
    </row>
    <row r="466" spans="1:14" ht="35.25" customHeight="1">
      <c r="A466" s="28">
        <v>364</v>
      </c>
      <c r="B466" s="27" t="s">
        <v>980</v>
      </c>
      <c r="C466" s="23">
        <v>4</v>
      </c>
      <c r="D466" s="24" t="s">
        <v>678</v>
      </c>
      <c r="E466" s="16" t="s">
        <v>961</v>
      </c>
      <c r="F466" s="16" t="s">
        <v>962</v>
      </c>
      <c r="G466" s="62">
        <v>1</v>
      </c>
      <c r="H466" s="283"/>
      <c r="I466" s="62"/>
      <c r="J466" s="283"/>
      <c r="K466" s="62">
        <v>1</v>
      </c>
      <c r="L466" s="283"/>
      <c r="M466" s="24" t="s">
        <v>1302</v>
      </c>
      <c r="N466" s="10" t="s">
        <v>936</v>
      </c>
    </row>
    <row r="467" spans="1:14" ht="34.5" customHeight="1">
      <c r="A467" s="28">
        <v>365</v>
      </c>
      <c r="B467" s="27" t="s">
        <v>981</v>
      </c>
      <c r="C467" s="23">
        <v>9.5</v>
      </c>
      <c r="D467" s="24" t="s">
        <v>678</v>
      </c>
      <c r="E467" s="16" t="s">
        <v>961</v>
      </c>
      <c r="F467" s="16" t="s">
        <v>962</v>
      </c>
      <c r="G467" s="62"/>
      <c r="H467" s="283"/>
      <c r="I467" s="62"/>
      <c r="J467" s="283"/>
      <c r="K467" s="62"/>
      <c r="L467" s="283"/>
      <c r="M467" s="16" t="s">
        <v>812</v>
      </c>
      <c r="N467" s="10" t="s">
        <v>936</v>
      </c>
    </row>
    <row r="468" spans="1:14" ht="34.5" customHeight="1">
      <c r="A468" s="28">
        <v>366</v>
      </c>
      <c r="B468" s="27" t="s">
        <v>982</v>
      </c>
      <c r="C468" s="23">
        <v>3.5</v>
      </c>
      <c r="D468" s="24" t="s">
        <v>678</v>
      </c>
      <c r="E468" s="16" t="s">
        <v>961</v>
      </c>
      <c r="F468" s="16" t="s">
        <v>962</v>
      </c>
      <c r="G468" s="62"/>
      <c r="H468" s="283"/>
      <c r="I468" s="62"/>
      <c r="J468" s="283"/>
      <c r="K468" s="62"/>
      <c r="L468" s="283"/>
      <c r="M468" s="16" t="s">
        <v>812</v>
      </c>
      <c r="N468" s="10" t="s">
        <v>936</v>
      </c>
    </row>
    <row r="469" spans="1:14" ht="46.5" customHeight="1">
      <c r="A469" s="28">
        <v>367</v>
      </c>
      <c r="B469" s="27" t="s">
        <v>983</v>
      </c>
      <c r="C469" s="23">
        <v>9</v>
      </c>
      <c r="D469" s="24" t="s">
        <v>678</v>
      </c>
      <c r="E469" s="16" t="s">
        <v>961</v>
      </c>
      <c r="F469" s="16" t="s">
        <v>962</v>
      </c>
      <c r="G469" s="41"/>
      <c r="H469" s="283"/>
      <c r="I469" s="62"/>
      <c r="J469" s="283"/>
      <c r="K469" s="62"/>
      <c r="L469" s="283"/>
      <c r="M469" s="16" t="s">
        <v>812</v>
      </c>
      <c r="N469" s="10" t="s">
        <v>936</v>
      </c>
    </row>
    <row r="470" spans="1:14" ht="36" customHeight="1">
      <c r="A470" s="21">
        <v>368</v>
      </c>
      <c r="B470" s="27" t="s">
        <v>984</v>
      </c>
      <c r="C470" s="23">
        <v>30</v>
      </c>
      <c r="D470" s="24" t="s">
        <v>678</v>
      </c>
      <c r="E470" s="16" t="s">
        <v>961</v>
      </c>
      <c r="F470" s="16" t="s">
        <v>962</v>
      </c>
      <c r="G470" s="41"/>
      <c r="H470" s="283"/>
      <c r="I470" s="67"/>
      <c r="J470" s="283"/>
      <c r="K470" s="62"/>
      <c r="L470" s="283"/>
      <c r="M470" s="16" t="s">
        <v>812</v>
      </c>
      <c r="N470" s="10" t="s">
        <v>936</v>
      </c>
    </row>
    <row r="471" spans="1:14" ht="48" customHeight="1">
      <c r="A471" s="21">
        <v>369</v>
      </c>
      <c r="B471" s="27" t="s">
        <v>985</v>
      </c>
      <c r="C471" s="23">
        <v>4</v>
      </c>
      <c r="D471" s="24" t="s">
        <v>678</v>
      </c>
      <c r="E471" s="16" t="s">
        <v>961</v>
      </c>
      <c r="F471" s="16" t="s">
        <v>962</v>
      </c>
      <c r="G471" s="41"/>
      <c r="H471" s="283"/>
      <c r="I471" s="67"/>
      <c r="J471" s="283"/>
      <c r="K471" s="41"/>
      <c r="L471" s="283"/>
      <c r="M471" s="16" t="s">
        <v>812</v>
      </c>
      <c r="N471" s="10" t="s">
        <v>936</v>
      </c>
    </row>
    <row r="472" spans="1:14" ht="48" customHeight="1">
      <c r="A472" s="21">
        <v>370</v>
      </c>
      <c r="B472" s="27" t="s">
        <v>986</v>
      </c>
      <c r="C472" s="23">
        <v>4</v>
      </c>
      <c r="D472" s="24" t="s">
        <v>678</v>
      </c>
      <c r="E472" s="16" t="s">
        <v>961</v>
      </c>
      <c r="F472" s="16" t="s">
        <v>962</v>
      </c>
      <c r="G472" s="41"/>
      <c r="H472" s="283"/>
      <c r="I472" s="67"/>
      <c r="J472" s="283"/>
      <c r="K472" s="41"/>
      <c r="L472" s="283"/>
      <c r="M472" s="16" t="s">
        <v>812</v>
      </c>
      <c r="N472" s="10" t="s">
        <v>936</v>
      </c>
    </row>
    <row r="473" spans="1:14" ht="48" customHeight="1">
      <c r="A473" s="21">
        <v>371</v>
      </c>
      <c r="B473" s="27" t="s">
        <v>987</v>
      </c>
      <c r="C473" s="23">
        <v>4</v>
      </c>
      <c r="D473" s="24" t="s">
        <v>678</v>
      </c>
      <c r="E473" s="16" t="s">
        <v>961</v>
      </c>
      <c r="F473" s="16" t="s">
        <v>962</v>
      </c>
      <c r="G473" s="41"/>
      <c r="H473" s="283"/>
      <c r="I473" s="67"/>
      <c r="J473" s="283"/>
      <c r="K473" s="41"/>
      <c r="L473" s="283"/>
      <c r="M473" s="16" t="s">
        <v>812</v>
      </c>
      <c r="N473" s="10" t="s">
        <v>936</v>
      </c>
    </row>
    <row r="474" spans="1:14" ht="48" customHeight="1">
      <c r="A474" s="21">
        <v>372</v>
      </c>
      <c r="B474" s="27" t="s">
        <v>988</v>
      </c>
      <c r="C474" s="23">
        <v>4</v>
      </c>
      <c r="D474" s="24" t="s">
        <v>678</v>
      </c>
      <c r="E474" s="16" t="s">
        <v>961</v>
      </c>
      <c r="F474" s="16" t="s">
        <v>962</v>
      </c>
      <c r="G474" s="41"/>
      <c r="H474" s="283"/>
      <c r="I474" s="67"/>
      <c r="J474" s="283"/>
      <c r="K474" s="41"/>
      <c r="L474" s="283"/>
      <c r="M474" s="16" t="s">
        <v>812</v>
      </c>
      <c r="N474" s="10" t="s">
        <v>936</v>
      </c>
    </row>
    <row r="475" spans="1:14" ht="36" customHeight="1">
      <c r="A475" s="21">
        <v>373</v>
      </c>
      <c r="B475" s="27" t="s">
        <v>989</v>
      </c>
      <c r="C475" s="23">
        <v>3</v>
      </c>
      <c r="D475" s="24" t="s">
        <v>678</v>
      </c>
      <c r="E475" s="16" t="s">
        <v>961</v>
      </c>
      <c r="F475" s="16" t="s">
        <v>962</v>
      </c>
      <c r="G475" s="41"/>
      <c r="H475" s="283"/>
      <c r="I475" s="67"/>
      <c r="J475" s="283"/>
      <c r="K475" s="41"/>
      <c r="L475" s="283"/>
      <c r="M475" s="16" t="s">
        <v>812</v>
      </c>
      <c r="N475" s="10" t="s">
        <v>936</v>
      </c>
    </row>
    <row r="476" spans="1:14" ht="48" customHeight="1">
      <c r="A476" s="21">
        <v>374</v>
      </c>
      <c r="B476" s="27" t="s">
        <v>990</v>
      </c>
      <c r="C476" s="23">
        <v>3</v>
      </c>
      <c r="D476" s="24" t="s">
        <v>678</v>
      </c>
      <c r="E476" s="16" t="s">
        <v>961</v>
      </c>
      <c r="F476" s="16" t="s">
        <v>962</v>
      </c>
      <c r="G476" s="41"/>
      <c r="H476" s="283"/>
      <c r="I476" s="67"/>
      <c r="J476" s="283"/>
      <c r="K476" s="41"/>
      <c r="L476" s="283"/>
      <c r="M476" s="16" t="s">
        <v>812</v>
      </c>
      <c r="N476" s="10" t="s">
        <v>936</v>
      </c>
    </row>
    <row r="477" spans="1:14" ht="48.75" customHeight="1">
      <c r="A477" s="21">
        <v>375</v>
      </c>
      <c r="B477" s="27" t="s">
        <v>991</v>
      </c>
      <c r="C477" s="23">
        <v>3</v>
      </c>
      <c r="D477" s="24" t="s">
        <v>678</v>
      </c>
      <c r="E477" s="16" t="s">
        <v>961</v>
      </c>
      <c r="F477" s="16" t="s">
        <v>962</v>
      </c>
      <c r="G477" s="41"/>
      <c r="H477" s="283"/>
      <c r="I477" s="67"/>
      <c r="J477" s="283"/>
      <c r="K477" s="41"/>
      <c r="L477" s="283"/>
      <c r="M477" s="16" t="s">
        <v>812</v>
      </c>
      <c r="N477" s="10" t="s">
        <v>936</v>
      </c>
    </row>
    <row r="478" spans="1:14" ht="48" customHeight="1">
      <c r="A478" s="21">
        <v>376</v>
      </c>
      <c r="B478" s="27" t="s">
        <v>992</v>
      </c>
      <c r="C478" s="23">
        <v>3</v>
      </c>
      <c r="D478" s="24" t="s">
        <v>678</v>
      </c>
      <c r="E478" s="16" t="s">
        <v>961</v>
      </c>
      <c r="F478" s="16" t="s">
        <v>962</v>
      </c>
      <c r="G478" s="41"/>
      <c r="H478" s="283"/>
      <c r="I478" s="67"/>
      <c r="J478" s="283"/>
      <c r="K478" s="41"/>
      <c r="L478" s="283"/>
      <c r="M478" s="16" t="s">
        <v>812</v>
      </c>
      <c r="N478" s="10" t="s">
        <v>936</v>
      </c>
    </row>
    <row r="479" spans="1:14" ht="48" customHeight="1">
      <c r="A479" s="21">
        <v>377</v>
      </c>
      <c r="B479" s="27" t="s">
        <v>993</v>
      </c>
      <c r="C479" s="23">
        <v>3</v>
      </c>
      <c r="D479" s="24" t="s">
        <v>678</v>
      </c>
      <c r="E479" s="16" t="s">
        <v>961</v>
      </c>
      <c r="F479" s="16" t="s">
        <v>962</v>
      </c>
      <c r="G479" s="41"/>
      <c r="H479" s="283"/>
      <c r="I479" s="67"/>
      <c r="J479" s="283"/>
      <c r="K479" s="41"/>
      <c r="L479" s="283"/>
      <c r="M479" s="16" t="s">
        <v>812</v>
      </c>
      <c r="N479" s="10" t="s">
        <v>936</v>
      </c>
    </row>
    <row r="480" spans="1:14" ht="48" customHeight="1">
      <c r="A480" s="21">
        <v>378</v>
      </c>
      <c r="B480" s="27" t="s">
        <v>994</v>
      </c>
      <c r="C480" s="23">
        <v>3</v>
      </c>
      <c r="D480" s="24" t="s">
        <v>678</v>
      </c>
      <c r="E480" s="16" t="s">
        <v>961</v>
      </c>
      <c r="F480" s="16" t="s">
        <v>962</v>
      </c>
      <c r="G480" s="41"/>
      <c r="H480" s="283"/>
      <c r="I480" s="67"/>
      <c r="J480" s="283"/>
      <c r="K480" s="41"/>
      <c r="L480" s="283"/>
      <c r="M480" s="16" t="s">
        <v>812</v>
      </c>
      <c r="N480" s="10" t="s">
        <v>936</v>
      </c>
    </row>
    <row r="481" spans="1:14" ht="48" customHeight="1">
      <c r="A481" s="21">
        <v>379</v>
      </c>
      <c r="B481" s="27" t="s">
        <v>995</v>
      </c>
      <c r="C481" s="23">
        <v>9</v>
      </c>
      <c r="D481" s="24" t="s">
        <v>678</v>
      </c>
      <c r="E481" s="16" t="s">
        <v>961</v>
      </c>
      <c r="F481" s="16" t="s">
        <v>962</v>
      </c>
      <c r="G481" s="41"/>
      <c r="H481" s="283"/>
      <c r="I481" s="67"/>
      <c r="J481" s="283"/>
      <c r="K481" s="41"/>
      <c r="L481" s="283"/>
      <c r="M481" s="16" t="s">
        <v>812</v>
      </c>
      <c r="N481" s="10" t="s">
        <v>936</v>
      </c>
    </row>
    <row r="482" spans="1:14" ht="48" customHeight="1">
      <c r="A482" s="21">
        <v>380</v>
      </c>
      <c r="B482" s="27" t="s">
        <v>996</v>
      </c>
      <c r="C482" s="23">
        <v>3</v>
      </c>
      <c r="D482" s="24" t="s">
        <v>678</v>
      </c>
      <c r="E482" s="16" t="s">
        <v>961</v>
      </c>
      <c r="F482" s="16" t="s">
        <v>962</v>
      </c>
      <c r="G482" s="41"/>
      <c r="H482" s="283"/>
      <c r="I482" s="67"/>
      <c r="J482" s="283"/>
      <c r="K482" s="41"/>
      <c r="L482" s="283"/>
      <c r="M482" s="16" t="s">
        <v>812</v>
      </c>
      <c r="N482" s="10" t="s">
        <v>936</v>
      </c>
    </row>
    <row r="483" spans="1:14" ht="48" customHeight="1">
      <c r="A483" s="21">
        <v>381</v>
      </c>
      <c r="B483" s="27" t="s">
        <v>997</v>
      </c>
      <c r="C483" s="23">
        <v>5</v>
      </c>
      <c r="D483" s="24" t="s">
        <v>678</v>
      </c>
      <c r="E483" s="16" t="s">
        <v>961</v>
      </c>
      <c r="F483" s="16" t="s">
        <v>962</v>
      </c>
      <c r="G483" s="41"/>
      <c r="H483" s="283"/>
      <c r="I483" s="67"/>
      <c r="J483" s="283"/>
      <c r="K483" s="41"/>
      <c r="L483" s="283"/>
      <c r="M483" s="16" t="s">
        <v>812</v>
      </c>
      <c r="N483" s="10" t="s">
        <v>936</v>
      </c>
    </row>
    <row r="484" spans="1:14" ht="33" customHeight="1">
      <c r="A484" s="21">
        <v>382</v>
      </c>
      <c r="B484" s="27" t="s">
        <v>998</v>
      </c>
      <c r="C484" s="23">
        <v>5</v>
      </c>
      <c r="D484" s="24" t="s">
        <v>678</v>
      </c>
      <c r="E484" s="16" t="s">
        <v>961</v>
      </c>
      <c r="F484" s="16" t="s">
        <v>962</v>
      </c>
      <c r="G484" s="41"/>
      <c r="H484" s="283"/>
      <c r="I484" s="67"/>
      <c r="J484" s="283"/>
      <c r="K484" s="41"/>
      <c r="L484" s="283"/>
      <c r="M484" s="16" t="s">
        <v>812</v>
      </c>
      <c r="N484" s="10" t="s">
        <v>936</v>
      </c>
    </row>
    <row r="485" spans="1:14" ht="46.5" customHeight="1">
      <c r="A485" s="21">
        <v>383</v>
      </c>
      <c r="B485" s="27" t="s">
        <v>999</v>
      </c>
      <c r="C485" s="23">
        <v>5</v>
      </c>
      <c r="D485" s="24" t="s">
        <v>678</v>
      </c>
      <c r="E485" s="16" t="s">
        <v>961</v>
      </c>
      <c r="F485" s="16" t="s">
        <v>962</v>
      </c>
      <c r="G485" s="41"/>
      <c r="H485" s="283"/>
      <c r="I485" s="67"/>
      <c r="J485" s="283"/>
      <c r="K485" s="41"/>
      <c r="L485" s="283"/>
      <c r="M485" s="16" t="s">
        <v>812</v>
      </c>
      <c r="N485" s="10" t="s">
        <v>936</v>
      </c>
    </row>
    <row r="486" spans="1:14" ht="36" customHeight="1">
      <c r="A486" s="21">
        <v>384</v>
      </c>
      <c r="B486" s="27" t="s">
        <v>1000</v>
      </c>
      <c r="C486" s="23">
        <v>5</v>
      </c>
      <c r="D486" s="24" t="s">
        <v>678</v>
      </c>
      <c r="E486" s="16" t="s">
        <v>961</v>
      </c>
      <c r="F486" s="16" t="s">
        <v>962</v>
      </c>
      <c r="G486" s="41"/>
      <c r="H486" s="283"/>
      <c r="I486" s="67"/>
      <c r="J486" s="283"/>
      <c r="K486" s="41"/>
      <c r="L486" s="283"/>
      <c r="M486" s="16" t="s">
        <v>812</v>
      </c>
      <c r="N486" s="10" t="s">
        <v>936</v>
      </c>
    </row>
    <row r="487" spans="1:14" ht="45.75" customHeight="1">
      <c r="A487" s="21">
        <v>385</v>
      </c>
      <c r="B487" s="27" t="s">
        <v>1001</v>
      </c>
      <c r="C487" s="23">
        <v>7</v>
      </c>
      <c r="D487" s="24" t="s">
        <v>678</v>
      </c>
      <c r="E487" s="16" t="s">
        <v>961</v>
      </c>
      <c r="F487" s="16" t="s">
        <v>962</v>
      </c>
      <c r="G487" s="41"/>
      <c r="H487" s="283"/>
      <c r="I487" s="67"/>
      <c r="J487" s="283"/>
      <c r="K487" s="41"/>
      <c r="L487" s="283"/>
      <c r="M487" s="16" t="s">
        <v>812</v>
      </c>
      <c r="N487" s="10" t="s">
        <v>936</v>
      </c>
    </row>
    <row r="488" spans="1:14" ht="33" customHeight="1">
      <c r="A488" s="21">
        <v>386</v>
      </c>
      <c r="B488" s="27" t="s">
        <v>1002</v>
      </c>
      <c r="C488" s="23">
        <v>3</v>
      </c>
      <c r="D488" s="24" t="s">
        <v>678</v>
      </c>
      <c r="E488" s="16" t="s">
        <v>961</v>
      </c>
      <c r="F488" s="16" t="s">
        <v>962</v>
      </c>
      <c r="G488" s="41"/>
      <c r="H488" s="283"/>
      <c r="I488" s="67"/>
      <c r="J488" s="283"/>
      <c r="K488" s="41"/>
      <c r="L488" s="283"/>
      <c r="M488" s="16" t="s">
        <v>812</v>
      </c>
      <c r="N488" s="10" t="s">
        <v>936</v>
      </c>
    </row>
    <row r="489" spans="1:14" ht="33" customHeight="1">
      <c r="A489" s="21">
        <v>387</v>
      </c>
      <c r="B489" s="27" t="s">
        <v>1003</v>
      </c>
      <c r="C489" s="23">
        <v>3</v>
      </c>
      <c r="D489" s="24" t="s">
        <v>678</v>
      </c>
      <c r="E489" s="16" t="s">
        <v>961</v>
      </c>
      <c r="F489" s="16" t="s">
        <v>962</v>
      </c>
      <c r="G489" s="41"/>
      <c r="H489" s="283"/>
      <c r="I489" s="67"/>
      <c r="J489" s="283"/>
      <c r="K489" s="41"/>
      <c r="L489" s="283"/>
      <c r="M489" s="16" t="s">
        <v>812</v>
      </c>
      <c r="N489" s="10" t="s">
        <v>936</v>
      </c>
    </row>
    <row r="490" spans="1:14" ht="33.75" customHeight="1">
      <c r="A490" s="21">
        <v>388</v>
      </c>
      <c r="B490" s="27" t="s">
        <v>1004</v>
      </c>
      <c r="C490" s="23">
        <v>4</v>
      </c>
      <c r="D490" s="24" t="s">
        <v>678</v>
      </c>
      <c r="E490" s="16" t="s">
        <v>961</v>
      </c>
      <c r="F490" s="16" t="s">
        <v>962</v>
      </c>
      <c r="G490" s="41"/>
      <c r="H490" s="283"/>
      <c r="I490" s="67"/>
      <c r="J490" s="283"/>
      <c r="K490" s="41"/>
      <c r="L490" s="283"/>
      <c r="M490" s="16" t="s">
        <v>812</v>
      </c>
      <c r="N490" s="10" t="s">
        <v>936</v>
      </c>
    </row>
    <row r="491" spans="1:14" ht="45.75" customHeight="1">
      <c r="A491" s="21">
        <v>389</v>
      </c>
      <c r="B491" s="27" t="s">
        <v>1005</v>
      </c>
      <c r="C491" s="23">
        <v>5</v>
      </c>
      <c r="D491" s="24" t="s">
        <v>678</v>
      </c>
      <c r="E491" s="16" t="s">
        <v>961</v>
      </c>
      <c r="F491" s="16" t="s">
        <v>962</v>
      </c>
      <c r="G491" s="41"/>
      <c r="H491" s="283"/>
      <c r="I491" s="67"/>
      <c r="J491" s="283"/>
      <c r="K491" s="41"/>
      <c r="L491" s="283"/>
      <c r="M491" s="16" t="s">
        <v>812</v>
      </c>
      <c r="N491" s="10" t="s">
        <v>936</v>
      </c>
    </row>
    <row r="492" spans="1:14" ht="35.25" customHeight="1">
      <c r="A492" s="21">
        <v>390</v>
      </c>
      <c r="B492" s="27" t="s">
        <v>1006</v>
      </c>
      <c r="C492" s="23">
        <v>3</v>
      </c>
      <c r="D492" s="24" t="s">
        <v>678</v>
      </c>
      <c r="E492" s="16" t="s">
        <v>961</v>
      </c>
      <c r="F492" s="16" t="s">
        <v>962</v>
      </c>
      <c r="G492" s="41"/>
      <c r="H492" s="283"/>
      <c r="I492" s="67"/>
      <c r="J492" s="283"/>
      <c r="K492" s="41"/>
      <c r="L492" s="283"/>
      <c r="M492" s="16" t="s">
        <v>812</v>
      </c>
      <c r="N492" s="10" t="s">
        <v>936</v>
      </c>
    </row>
    <row r="493" spans="1:14" ht="48" customHeight="1">
      <c r="A493" s="21">
        <v>391</v>
      </c>
      <c r="B493" s="27" t="s">
        <v>1007</v>
      </c>
      <c r="C493" s="23">
        <v>4</v>
      </c>
      <c r="D493" s="24" t="s">
        <v>678</v>
      </c>
      <c r="E493" s="16" t="s">
        <v>961</v>
      </c>
      <c r="F493" s="16" t="s">
        <v>962</v>
      </c>
      <c r="G493" s="41"/>
      <c r="H493" s="283"/>
      <c r="I493" s="67"/>
      <c r="J493" s="283"/>
      <c r="K493" s="41"/>
      <c r="L493" s="283"/>
      <c r="M493" s="16" t="s">
        <v>812</v>
      </c>
      <c r="N493" s="10" t="s">
        <v>936</v>
      </c>
    </row>
    <row r="494" spans="1:14" ht="35.25" customHeight="1">
      <c r="A494" s="21">
        <v>392</v>
      </c>
      <c r="B494" s="27" t="s">
        <v>1008</v>
      </c>
      <c r="C494" s="23">
        <v>3</v>
      </c>
      <c r="D494" s="24" t="s">
        <v>678</v>
      </c>
      <c r="E494" s="16" t="s">
        <v>961</v>
      </c>
      <c r="F494" s="16" t="s">
        <v>962</v>
      </c>
      <c r="G494" s="41"/>
      <c r="H494" s="283"/>
      <c r="I494" s="67"/>
      <c r="J494" s="283"/>
      <c r="K494" s="41"/>
      <c r="L494" s="283"/>
      <c r="M494" s="16" t="s">
        <v>812</v>
      </c>
      <c r="N494" s="10" t="s">
        <v>936</v>
      </c>
    </row>
    <row r="495" spans="1:14" ht="33.75" customHeight="1">
      <c r="A495" s="21">
        <v>393</v>
      </c>
      <c r="B495" s="27" t="s">
        <v>1009</v>
      </c>
      <c r="C495" s="23">
        <v>4</v>
      </c>
      <c r="D495" s="24" t="s">
        <v>678</v>
      </c>
      <c r="E495" s="16" t="s">
        <v>961</v>
      </c>
      <c r="F495" s="16" t="s">
        <v>962</v>
      </c>
      <c r="G495" s="41"/>
      <c r="H495" s="283"/>
      <c r="I495" s="67"/>
      <c r="J495" s="283"/>
      <c r="K495" s="41"/>
      <c r="L495" s="283"/>
      <c r="M495" s="16" t="s">
        <v>812</v>
      </c>
      <c r="N495" s="10" t="s">
        <v>936</v>
      </c>
    </row>
    <row r="496" spans="1:14" ht="33" customHeight="1">
      <c r="A496" s="21">
        <v>394</v>
      </c>
      <c r="B496" s="27" t="s">
        <v>1010</v>
      </c>
      <c r="C496" s="23">
        <v>3</v>
      </c>
      <c r="D496" s="24" t="s">
        <v>678</v>
      </c>
      <c r="E496" s="16" t="s">
        <v>961</v>
      </c>
      <c r="F496" s="16" t="s">
        <v>962</v>
      </c>
      <c r="G496" s="41"/>
      <c r="H496" s="283"/>
      <c r="I496" s="67"/>
      <c r="J496" s="283"/>
      <c r="K496" s="41"/>
      <c r="L496" s="283"/>
      <c r="M496" s="16" t="s">
        <v>812</v>
      </c>
      <c r="N496" s="10" t="s">
        <v>936</v>
      </c>
    </row>
    <row r="497" spans="1:14" ht="35.25" customHeight="1">
      <c r="A497" s="21">
        <v>395</v>
      </c>
      <c r="B497" s="27" t="s">
        <v>1011</v>
      </c>
      <c r="C497" s="23">
        <v>3</v>
      </c>
      <c r="D497" s="24" t="s">
        <v>678</v>
      </c>
      <c r="E497" s="16" t="s">
        <v>961</v>
      </c>
      <c r="F497" s="16" t="s">
        <v>962</v>
      </c>
      <c r="G497" s="41"/>
      <c r="H497" s="283"/>
      <c r="I497" s="67"/>
      <c r="J497" s="283"/>
      <c r="K497" s="41"/>
      <c r="L497" s="283"/>
      <c r="M497" s="16" t="s">
        <v>812</v>
      </c>
      <c r="N497" s="10" t="s">
        <v>936</v>
      </c>
    </row>
    <row r="498" spans="1:14" ht="34.5" customHeight="1">
      <c r="A498" s="21">
        <v>396</v>
      </c>
      <c r="B498" s="27" t="s">
        <v>1012</v>
      </c>
      <c r="C498" s="23">
        <v>3</v>
      </c>
      <c r="D498" s="24" t="s">
        <v>678</v>
      </c>
      <c r="E498" s="16" t="s">
        <v>961</v>
      </c>
      <c r="F498" s="16" t="s">
        <v>962</v>
      </c>
      <c r="G498" s="41"/>
      <c r="H498" s="283"/>
      <c r="I498" s="67"/>
      <c r="J498" s="283"/>
      <c r="K498" s="41"/>
      <c r="L498" s="283"/>
      <c r="M498" s="16" t="s">
        <v>812</v>
      </c>
      <c r="N498" s="10" t="s">
        <v>936</v>
      </c>
    </row>
    <row r="499" spans="1:14" ht="46.5" customHeight="1">
      <c r="A499" s="21">
        <v>397</v>
      </c>
      <c r="B499" s="27" t="s">
        <v>1013</v>
      </c>
      <c r="C499" s="23">
        <v>3</v>
      </c>
      <c r="D499" s="24" t="s">
        <v>678</v>
      </c>
      <c r="E499" s="16" t="s">
        <v>961</v>
      </c>
      <c r="F499" s="16" t="s">
        <v>962</v>
      </c>
      <c r="G499" s="41"/>
      <c r="H499" s="283"/>
      <c r="I499" s="67"/>
      <c r="J499" s="283"/>
      <c r="K499" s="41"/>
      <c r="L499" s="283"/>
      <c r="M499" s="16" t="s">
        <v>812</v>
      </c>
      <c r="N499" s="10" t="s">
        <v>936</v>
      </c>
    </row>
    <row r="500" spans="1:14" ht="34.5" customHeight="1">
      <c r="A500" s="21">
        <v>398</v>
      </c>
      <c r="B500" s="27" t="s">
        <v>1014</v>
      </c>
      <c r="C500" s="23">
        <v>3</v>
      </c>
      <c r="D500" s="24" t="s">
        <v>678</v>
      </c>
      <c r="E500" s="16" t="s">
        <v>961</v>
      </c>
      <c r="F500" s="16" t="s">
        <v>962</v>
      </c>
      <c r="G500" s="41"/>
      <c r="H500" s="283"/>
      <c r="I500" s="67"/>
      <c r="J500" s="283"/>
      <c r="K500" s="41"/>
      <c r="L500" s="283"/>
      <c r="M500" s="16" t="s">
        <v>812</v>
      </c>
      <c r="N500" s="10" t="s">
        <v>936</v>
      </c>
    </row>
    <row r="501" spans="1:14" ht="33" customHeight="1">
      <c r="A501" s="21">
        <v>399</v>
      </c>
      <c r="B501" s="27" t="s">
        <v>1015</v>
      </c>
      <c r="C501" s="23">
        <v>3</v>
      </c>
      <c r="D501" s="24" t="s">
        <v>678</v>
      </c>
      <c r="E501" s="16" t="s">
        <v>961</v>
      </c>
      <c r="F501" s="16" t="s">
        <v>962</v>
      </c>
      <c r="G501" s="41"/>
      <c r="H501" s="283"/>
      <c r="I501" s="67"/>
      <c r="J501" s="283"/>
      <c r="K501" s="41"/>
      <c r="L501" s="283"/>
      <c r="M501" s="16" t="s">
        <v>812</v>
      </c>
      <c r="N501" s="10" t="s">
        <v>936</v>
      </c>
    </row>
    <row r="502" spans="1:14" ht="48" customHeight="1">
      <c r="A502" s="28">
        <v>400</v>
      </c>
      <c r="B502" s="27" t="s">
        <v>1016</v>
      </c>
      <c r="C502" s="23">
        <v>3</v>
      </c>
      <c r="D502" s="24" t="s">
        <v>678</v>
      </c>
      <c r="E502" s="16" t="s">
        <v>961</v>
      </c>
      <c r="F502" s="16" t="s">
        <v>962</v>
      </c>
      <c r="G502" s="41"/>
      <c r="H502" s="283"/>
      <c r="I502" s="67"/>
      <c r="J502" s="283"/>
      <c r="K502" s="41"/>
      <c r="L502" s="283"/>
      <c r="M502" s="16" t="s">
        <v>812</v>
      </c>
      <c r="N502" s="10" t="s">
        <v>936</v>
      </c>
    </row>
    <row r="503" spans="1:14" ht="48" customHeight="1">
      <c r="A503" s="28">
        <v>401</v>
      </c>
      <c r="B503" s="27" t="s">
        <v>1017</v>
      </c>
      <c r="C503" s="23">
        <v>15</v>
      </c>
      <c r="D503" s="24" t="s">
        <v>678</v>
      </c>
      <c r="E503" s="16" t="s">
        <v>961</v>
      </c>
      <c r="F503" s="16" t="s">
        <v>962</v>
      </c>
      <c r="G503" s="41"/>
      <c r="H503" s="283"/>
      <c r="I503" s="67"/>
      <c r="J503" s="283"/>
      <c r="K503" s="41"/>
      <c r="L503" s="283"/>
      <c r="M503" s="16" t="s">
        <v>812</v>
      </c>
      <c r="N503" s="10" t="s">
        <v>936</v>
      </c>
    </row>
    <row r="504" spans="1:14" ht="33.75" customHeight="1">
      <c r="A504" s="28">
        <v>402</v>
      </c>
      <c r="B504" s="27" t="s">
        <v>1018</v>
      </c>
      <c r="C504" s="23">
        <v>3</v>
      </c>
      <c r="D504" s="24" t="s">
        <v>678</v>
      </c>
      <c r="E504" s="16" t="s">
        <v>961</v>
      </c>
      <c r="F504" s="16" t="s">
        <v>962</v>
      </c>
      <c r="G504" s="41"/>
      <c r="H504" s="284"/>
      <c r="I504" s="67"/>
      <c r="J504" s="283"/>
      <c r="K504" s="41"/>
      <c r="L504" s="284"/>
      <c r="M504" s="16" t="s">
        <v>812</v>
      </c>
      <c r="N504" s="10" t="s">
        <v>936</v>
      </c>
    </row>
    <row r="505" spans="1:14" ht="33.75" customHeight="1">
      <c r="A505" s="28">
        <v>403</v>
      </c>
      <c r="B505" s="27" t="s">
        <v>1019</v>
      </c>
      <c r="C505" s="23">
        <v>2</v>
      </c>
      <c r="D505" s="24" t="s">
        <v>678</v>
      </c>
      <c r="E505" s="16" t="s">
        <v>961</v>
      </c>
      <c r="F505" s="16" t="s">
        <v>962</v>
      </c>
      <c r="G505" s="41"/>
      <c r="H505" s="284"/>
      <c r="I505" s="67"/>
      <c r="J505" s="283"/>
      <c r="K505" s="41"/>
      <c r="L505" s="284"/>
      <c r="M505" s="16" t="s">
        <v>812</v>
      </c>
      <c r="N505" s="10" t="s">
        <v>936</v>
      </c>
    </row>
    <row r="506" spans="1:14" ht="48" customHeight="1">
      <c r="A506" s="28">
        <v>404</v>
      </c>
      <c r="B506" s="27" t="s">
        <v>1020</v>
      </c>
      <c r="C506" s="23">
        <v>2</v>
      </c>
      <c r="D506" s="24" t="s">
        <v>678</v>
      </c>
      <c r="E506" s="16" t="s">
        <v>961</v>
      </c>
      <c r="F506" s="16" t="s">
        <v>962</v>
      </c>
      <c r="G506" s="41"/>
      <c r="H506" s="284"/>
      <c r="I506" s="67"/>
      <c r="J506" s="283"/>
      <c r="K506" s="41"/>
      <c r="L506" s="284"/>
      <c r="M506" s="16" t="s">
        <v>812</v>
      </c>
      <c r="N506" s="10" t="s">
        <v>936</v>
      </c>
    </row>
    <row r="507" spans="1:14" ht="33" customHeight="1">
      <c r="A507" s="28">
        <v>405</v>
      </c>
      <c r="B507" s="27" t="s">
        <v>1021</v>
      </c>
      <c r="C507" s="23">
        <v>1.5</v>
      </c>
      <c r="D507" s="24" t="s">
        <v>678</v>
      </c>
      <c r="E507" s="16" t="s">
        <v>961</v>
      </c>
      <c r="F507" s="16" t="s">
        <v>962</v>
      </c>
      <c r="G507" s="41"/>
      <c r="H507" s="284"/>
      <c r="I507" s="67"/>
      <c r="J507" s="283"/>
      <c r="K507" s="41"/>
      <c r="L507" s="284"/>
      <c r="M507" s="16" t="s">
        <v>812</v>
      </c>
      <c r="N507" s="10" t="s">
        <v>936</v>
      </c>
    </row>
    <row r="508" spans="1:14" ht="48" customHeight="1">
      <c r="A508" s="28">
        <v>406</v>
      </c>
      <c r="B508" s="27" t="s">
        <v>1022</v>
      </c>
      <c r="C508" s="23">
        <v>2</v>
      </c>
      <c r="D508" s="24" t="s">
        <v>678</v>
      </c>
      <c r="E508" s="16" t="s">
        <v>961</v>
      </c>
      <c r="F508" s="16" t="s">
        <v>962</v>
      </c>
      <c r="G508" s="41"/>
      <c r="H508" s="284"/>
      <c r="I508" s="67"/>
      <c r="J508" s="283"/>
      <c r="K508" s="41"/>
      <c r="L508" s="284"/>
      <c r="M508" s="16" t="s">
        <v>812</v>
      </c>
      <c r="N508" s="10" t="s">
        <v>936</v>
      </c>
    </row>
    <row r="509" spans="1:14" ht="33" customHeight="1">
      <c r="A509" s="28">
        <v>407</v>
      </c>
      <c r="B509" s="27" t="s">
        <v>1023</v>
      </c>
      <c r="C509" s="23">
        <v>2.5</v>
      </c>
      <c r="D509" s="24" t="s">
        <v>678</v>
      </c>
      <c r="E509" s="16" t="s">
        <v>961</v>
      </c>
      <c r="F509" s="16" t="s">
        <v>962</v>
      </c>
      <c r="G509" s="41"/>
      <c r="H509" s="284"/>
      <c r="I509" s="67"/>
      <c r="J509" s="283"/>
      <c r="K509" s="41"/>
      <c r="L509" s="284"/>
      <c r="M509" s="16" t="s">
        <v>812</v>
      </c>
      <c r="N509" s="10" t="s">
        <v>936</v>
      </c>
    </row>
    <row r="510" spans="1:14" ht="27" customHeight="1">
      <c r="A510" s="28"/>
      <c r="B510" s="436" t="s">
        <v>1024</v>
      </c>
      <c r="C510" s="437"/>
      <c r="D510" s="437"/>
      <c r="E510" s="437"/>
      <c r="F510" s="437"/>
      <c r="G510" s="437"/>
      <c r="H510" s="437"/>
      <c r="I510" s="437"/>
      <c r="J510" s="437"/>
      <c r="K510" s="437"/>
      <c r="L510" s="437"/>
      <c r="M510" s="437"/>
      <c r="N510" s="438"/>
    </row>
    <row r="511" spans="1:14" ht="48" customHeight="1">
      <c r="A511" s="28">
        <v>408</v>
      </c>
      <c r="B511" s="27" t="s">
        <v>1025</v>
      </c>
      <c r="C511" s="23">
        <v>20</v>
      </c>
      <c r="D511" s="24" t="s">
        <v>678</v>
      </c>
      <c r="E511" s="16" t="s">
        <v>961</v>
      </c>
      <c r="F511" s="16" t="s">
        <v>962</v>
      </c>
      <c r="G511" s="41">
        <v>1</v>
      </c>
      <c r="H511" s="284"/>
      <c r="I511" s="62"/>
      <c r="J511" s="283">
        <v>19.27</v>
      </c>
      <c r="K511" s="41">
        <v>1</v>
      </c>
      <c r="L511" s="284">
        <v>19.27</v>
      </c>
      <c r="M511" s="24" t="s">
        <v>348</v>
      </c>
      <c r="N511" s="10" t="s">
        <v>936</v>
      </c>
    </row>
    <row r="512" spans="1:14" ht="33.75" customHeight="1">
      <c r="A512" s="28">
        <v>409</v>
      </c>
      <c r="B512" s="27" t="s">
        <v>1026</v>
      </c>
      <c r="C512" s="23">
        <v>20</v>
      </c>
      <c r="D512" s="24" t="s">
        <v>678</v>
      </c>
      <c r="E512" s="16" t="s">
        <v>961</v>
      </c>
      <c r="F512" s="16" t="s">
        <v>962</v>
      </c>
      <c r="G512" s="41">
        <v>0.1</v>
      </c>
      <c r="H512" s="284"/>
      <c r="I512" s="62"/>
      <c r="J512" s="283"/>
      <c r="K512" s="41">
        <v>0.1</v>
      </c>
      <c r="L512" s="284"/>
      <c r="M512" s="24" t="s">
        <v>1556</v>
      </c>
      <c r="N512" s="10" t="s">
        <v>936</v>
      </c>
    </row>
    <row r="513" spans="1:14" ht="51" customHeight="1">
      <c r="A513" s="28">
        <v>410</v>
      </c>
      <c r="B513" s="27" t="s">
        <v>1027</v>
      </c>
      <c r="C513" s="23">
        <v>20</v>
      </c>
      <c r="D513" s="24" t="s">
        <v>678</v>
      </c>
      <c r="E513" s="16" t="s">
        <v>961</v>
      </c>
      <c r="F513" s="16" t="s">
        <v>962</v>
      </c>
      <c r="G513" s="41">
        <v>1</v>
      </c>
      <c r="H513" s="284"/>
      <c r="I513" s="336"/>
      <c r="J513" s="283">
        <v>19.23</v>
      </c>
      <c r="K513" s="41">
        <f>G513+I513</f>
        <v>1</v>
      </c>
      <c r="L513" s="284">
        <v>19.23</v>
      </c>
      <c r="M513" s="24" t="s">
        <v>348</v>
      </c>
      <c r="N513" s="10" t="s">
        <v>936</v>
      </c>
    </row>
    <row r="514" spans="1:14" ht="32.25" customHeight="1">
      <c r="A514" s="28">
        <v>411</v>
      </c>
      <c r="B514" s="27" t="s">
        <v>1028</v>
      </c>
      <c r="C514" s="23">
        <v>10</v>
      </c>
      <c r="D514" s="24" t="s">
        <v>678</v>
      </c>
      <c r="E514" s="16" t="s">
        <v>961</v>
      </c>
      <c r="F514" s="16" t="s">
        <v>962</v>
      </c>
      <c r="G514" s="67">
        <v>0.501</v>
      </c>
      <c r="H514" s="284"/>
      <c r="I514" s="336">
        <v>0.499</v>
      </c>
      <c r="J514" s="283">
        <v>9.6199999999999992</v>
      </c>
      <c r="K514" s="41">
        <v>1</v>
      </c>
      <c r="L514" s="284">
        <v>9.6199999999999992</v>
      </c>
      <c r="M514" s="24" t="s">
        <v>348</v>
      </c>
      <c r="N514" s="10" t="s">
        <v>936</v>
      </c>
    </row>
    <row r="515" spans="1:14" ht="61.5" customHeight="1">
      <c r="A515" s="28">
        <v>412</v>
      </c>
      <c r="B515" s="27" t="s">
        <v>1029</v>
      </c>
      <c r="C515" s="23">
        <v>10</v>
      </c>
      <c r="D515" s="24" t="s">
        <v>678</v>
      </c>
      <c r="E515" s="16" t="s">
        <v>961</v>
      </c>
      <c r="F515" s="16" t="s">
        <v>962</v>
      </c>
      <c r="G515" s="67">
        <v>0.501</v>
      </c>
      <c r="H515" s="284"/>
      <c r="I515" s="336">
        <v>0.29899999999999999</v>
      </c>
      <c r="J515" s="283"/>
      <c r="K515" s="41">
        <v>0.8</v>
      </c>
      <c r="L515" s="284"/>
      <c r="M515" s="24" t="s">
        <v>1556</v>
      </c>
      <c r="N515" s="10" t="s">
        <v>936</v>
      </c>
    </row>
    <row r="516" spans="1:14" ht="48" customHeight="1">
      <c r="A516" s="28">
        <v>413</v>
      </c>
      <c r="B516" s="27" t="s">
        <v>1030</v>
      </c>
      <c r="C516" s="23">
        <v>10</v>
      </c>
      <c r="D516" s="24" t="s">
        <v>678</v>
      </c>
      <c r="E516" s="16" t="s">
        <v>961</v>
      </c>
      <c r="F516" s="16" t="s">
        <v>962</v>
      </c>
      <c r="G516" s="41">
        <v>1</v>
      </c>
      <c r="H516" s="284"/>
      <c r="I516" s="41"/>
      <c r="J516" s="283">
        <v>9.6199999999999992</v>
      </c>
      <c r="K516" s="41">
        <v>1</v>
      </c>
      <c r="L516" s="284">
        <v>9.6199999999999992</v>
      </c>
      <c r="M516" s="24" t="s">
        <v>348</v>
      </c>
      <c r="N516" s="10" t="s">
        <v>936</v>
      </c>
    </row>
    <row r="517" spans="1:14" ht="63" customHeight="1">
      <c r="A517" s="28">
        <v>414</v>
      </c>
      <c r="B517" s="27" t="s">
        <v>1031</v>
      </c>
      <c r="C517" s="23">
        <v>10</v>
      </c>
      <c r="D517" s="24" t="s">
        <v>678</v>
      </c>
      <c r="E517" s="16" t="s">
        <v>961</v>
      </c>
      <c r="F517" s="16" t="s">
        <v>962</v>
      </c>
      <c r="G517" s="41"/>
      <c r="H517" s="284"/>
      <c r="I517" s="41">
        <v>0.1</v>
      </c>
      <c r="J517" s="283"/>
      <c r="K517" s="41">
        <v>0.1</v>
      </c>
      <c r="L517" s="284"/>
      <c r="M517" s="16" t="s">
        <v>812</v>
      </c>
      <c r="N517" s="10" t="s">
        <v>936</v>
      </c>
    </row>
    <row r="518" spans="1:14" ht="48" customHeight="1">
      <c r="A518" s="28">
        <v>415</v>
      </c>
      <c r="B518" s="27" t="s">
        <v>1032</v>
      </c>
      <c r="C518" s="23">
        <v>15</v>
      </c>
      <c r="D518" s="24" t="s">
        <v>678</v>
      </c>
      <c r="E518" s="16" t="s">
        <v>961</v>
      </c>
      <c r="F518" s="16" t="s">
        <v>962</v>
      </c>
      <c r="G518" s="41"/>
      <c r="H518" s="284"/>
      <c r="I518" s="67"/>
      <c r="J518" s="283"/>
      <c r="K518" s="41"/>
      <c r="L518" s="284"/>
      <c r="M518" s="16" t="s">
        <v>812</v>
      </c>
      <c r="N518" s="10" t="s">
        <v>936</v>
      </c>
    </row>
    <row r="519" spans="1:14" ht="48" customHeight="1">
      <c r="A519" s="28">
        <v>416</v>
      </c>
      <c r="B519" s="27" t="s">
        <v>1033</v>
      </c>
      <c r="C519" s="23">
        <v>10</v>
      </c>
      <c r="D519" s="24" t="s">
        <v>678</v>
      </c>
      <c r="E519" s="16" t="s">
        <v>961</v>
      </c>
      <c r="F519" s="16" t="s">
        <v>962</v>
      </c>
      <c r="G519" s="41"/>
      <c r="H519" s="284"/>
      <c r="I519" s="67"/>
      <c r="J519" s="283"/>
      <c r="K519" s="41"/>
      <c r="L519" s="284"/>
      <c r="M519" s="16" t="s">
        <v>812</v>
      </c>
      <c r="N519" s="10" t="s">
        <v>936</v>
      </c>
    </row>
    <row r="520" spans="1:14" ht="34.5" customHeight="1">
      <c r="A520" s="28">
        <v>417</v>
      </c>
      <c r="B520" s="27" t="s">
        <v>1034</v>
      </c>
      <c r="C520" s="23">
        <v>10</v>
      </c>
      <c r="D520" s="24" t="s">
        <v>678</v>
      </c>
      <c r="E520" s="16" t="s">
        <v>961</v>
      </c>
      <c r="F520" s="16" t="s">
        <v>962</v>
      </c>
      <c r="G520" s="41"/>
      <c r="H520" s="284"/>
      <c r="I520" s="67"/>
      <c r="J520" s="283"/>
      <c r="K520" s="41"/>
      <c r="L520" s="284"/>
      <c r="M520" s="16" t="s">
        <v>812</v>
      </c>
      <c r="N520" s="10" t="s">
        <v>936</v>
      </c>
    </row>
    <row r="521" spans="1:14" ht="33" customHeight="1">
      <c r="A521" s="28">
        <v>418</v>
      </c>
      <c r="B521" s="27" t="s">
        <v>1035</v>
      </c>
      <c r="C521" s="23">
        <v>10</v>
      </c>
      <c r="D521" s="24" t="s">
        <v>678</v>
      </c>
      <c r="E521" s="16" t="s">
        <v>961</v>
      </c>
      <c r="F521" s="16" t="s">
        <v>962</v>
      </c>
      <c r="G521" s="41"/>
      <c r="H521" s="284"/>
      <c r="I521" s="67"/>
      <c r="J521" s="283"/>
      <c r="K521" s="41"/>
      <c r="L521" s="284"/>
      <c r="M521" s="16" t="s">
        <v>812</v>
      </c>
      <c r="N521" s="10" t="s">
        <v>936</v>
      </c>
    </row>
    <row r="522" spans="1:14" ht="33" customHeight="1">
      <c r="A522" s="28">
        <v>419</v>
      </c>
      <c r="B522" s="27" t="s">
        <v>1036</v>
      </c>
      <c r="C522" s="23">
        <v>10</v>
      </c>
      <c r="D522" s="24" t="s">
        <v>678</v>
      </c>
      <c r="E522" s="16" t="s">
        <v>961</v>
      </c>
      <c r="F522" s="16" t="s">
        <v>962</v>
      </c>
      <c r="G522" s="41"/>
      <c r="H522" s="284"/>
      <c r="I522" s="67"/>
      <c r="J522" s="283"/>
      <c r="K522" s="41"/>
      <c r="L522" s="284"/>
      <c r="M522" s="16" t="s">
        <v>812</v>
      </c>
      <c r="N522" s="10" t="s">
        <v>936</v>
      </c>
    </row>
    <row r="523" spans="1:14" ht="45.75" customHeight="1">
      <c r="A523" s="28">
        <v>420</v>
      </c>
      <c r="B523" s="27" t="s">
        <v>1037</v>
      </c>
      <c r="C523" s="23">
        <v>10</v>
      </c>
      <c r="D523" s="24" t="s">
        <v>678</v>
      </c>
      <c r="E523" s="16" t="s">
        <v>961</v>
      </c>
      <c r="F523" s="16" t="s">
        <v>962</v>
      </c>
      <c r="G523" s="41"/>
      <c r="H523" s="284"/>
      <c r="I523" s="67"/>
      <c r="J523" s="283"/>
      <c r="K523" s="41"/>
      <c r="L523" s="284"/>
      <c r="M523" s="16" t="s">
        <v>812</v>
      </c>
      <c r="N523" s="10" t="s">
        <v>936</v>
      </c>
    </row>
    <row r="524" spans="1:14" ht="33.75" customHeight="1">
      <c r="A524" s="28">
        <v>421</v>
      </c>
      <c r="B524" s="27" t="s">
        <v>1038</v>
      </c>
      <c r="C524" s="23">
        <v>30</v>
      </c>
      <c r="D524" s="24" t="s">
        <v>678</v>
      </c>
      <c r="E524" s="16" t="s">
        <v>961</v>
      </c>
      <c r="F524" s="16" t="s">
        <v>962</v>
      </c>
      <c r="G524" s="41"/>
      <c r="H524" s="284"/>
      <c r="I524" s="67"/>
      <c r="J524" s="283"/>
      <c r="K524" s="41"/>
      <c r="L524" s="284"/>
      <c r="M524" s="16" t="s">
        <v>812</v>
      </c>
      <c r="N524" s="10" t="s">
        <v>936</v>
      </c>
    </row>
    <row r="525" spans="1:14" ht="34.5" customHeight="1">
      <c r="A525" s="28">
        <v>422</v>
      </c>
      <c r="B525" s="27" t="s">
        <v>1039</v>
      </c>
      <c r="C525" s="23">
        <v>30</v>
      </c>
      <c r="D525" s="24" t="s">
        <v>678</v>
      </c>
      <c r="E525" s="16" t="s">
        <v>961</v>
      </c>
      <c r="F525" s="16" t="s">
        <v>962</v>
      </c>
      <c r="G525" s="41"/>
      <c r="H525" s="284"/>
      <c r="I525" s="67"/>
      <c r="J525" s="283"/>
      <c r="K525" s="41"/>
      <c r="L525" s="284"/>
      <c r="M525" s="16" t="s">
        <v>812</v>
      </c>
      <c r="N525" s="10" t="s">
        <v>936</v>
      </c>
    </row>
    <row r="526" spans="1:14" ht="32.25" customHeight="1">
      <c r="A526" s="28">
        <v>423</v>
      </c>
      <c r="B526" s="27" t="s">
        <v>1040</v>
      </c>
      <c r="C526" s="23">
        <v>30</v>
      </c>
      <c r="D526" s="24" t="s">
        <v>678</v>
      </c>
      <c r="E526" s="16" t="s">
        <v>961</v>
      </c>
      <c r="F526" s="16" t="s">
        <v>962</v>
      </c>
      <c r="G526" s="41"/>
      <c r="H526" s="284"/>
      <c r="I526" s="67"/>
      <c r="J526" s="283"/>
      <c r="K526" s="41"/>
      <c r="L526" s="284"/>
      <c r="M526" s="16" t="s">
        <v>812</v>
      </c>
      <c r="N526" s="10" t="s">
        <v>936</v>
      </c>
    </row>
    <row r="527" spans="1:14" ht="33" customHeight="1">
      <c r="A527" s="28">
        <v>424</v>
      </c>
      <c r="B527" s="27" t="s">
        <v>1041</v>
      </c>
      <c r="C527" s="23">
        <v>5</v>
      </c>
      <c r="D527" s="24" t="s">
        <v>678</v>
      </c>
      <c r="E527" s="16" t="s">
        <v>961</v>
      </c>
      <c r="F527" s="16" t="s">
        <v>962</v>
      </c>
      <c r="G527" s="41"/>
      <c r="H527" s="284"/>
      <c r="I527" s="67"/>
      <c r="J527" s="283"/>
      <c r="K527" s="41"/>
      <c r="L527" s="284"/>
      <c r="M527" s="16" t="s">
        <v>812</v>
      </c>
      <c r="N527" s="10" t="s">
        <v>936</v>
      </c>
    </row>
    <row r="528" spans="1:14" ht="45.75" customHeight="1">
      <c r="A528" s="28">
        <v>425</v>
      </c>
      <c r="B528" s="27" t="s">
        <v>1042</v>
      </c>
      <c r="C528" s="23">
        <v>5</v>
      </c>
      <c r="D528" s="24" t="s">
        <v>678</v>
      </c>
      <c r="E528" s="16" t="s">
        <v>961</v>
      </c>
      <c r="F528" s="16" t="s">
        <v>962</v>
      </c>
      <c r="G528" s="41"/>
      <c r="H528" s="284"/>
      <c r="I528" s="67"/>
      <c r="J528" s="283"/>
      <c r="K528" s="41"/>
      <c r="L528" s="284"/>
      <c r="M528" s="16" t="s">
        <v>812</v>
      </c>
      <c r="N528" s="10" t="s">
        <v>936</v>
      </c>
    </row>
    <row r="529" spans="1:14" ht="34.5" customHeight="1">
      <c r="A529" s="28">
        <v>426</v>
      </c>
      <c r="B529" s="27" t="s">
        <v>1043</v>
      </c>
      <c r="C529" s="23">
        <v>5</v>
      </c>
      <c r="D529" s="24" t="s">
        <v>678</v>
      </c>
      <c r="E529" s="16" t="s">
        <v>961</v>
      </c>
      <c r="F529" s="16" t="s">
        <v>962</v>
      </c>
      <c r="G529" s="41"/>
      <c r="H529" s="284"/>
      <c r="I529" s="67"/>
      <c r="J529" s="283"/>
      <c r="K529" s="41"/>
      <c r="L529" s="284"/>
      <c r="M529" s="16" t="s">
        <v>812</v>
      </c>
      <c r="N529" s="10" t="s">
        <v>936</v>
      </c>
    </row>
    <row r="530" spans="1:14" ht="47.25" customHeight="1">
      <c r="A530" s="28">
        <v>427</v>
      </c>
      <c r="B530" s="27" t="s">
        <v>1044</v>
      </c>
      <c r="C530" s="23">
        <v>10</v>
      </c>
      <c r="D530" s="24" t="s">
        <v>678</v>
      </c>
      <c r="E530" s="16" t="s">
        <v>961</v>
      </c>
      <c r="F530" s="16" t="s">
        <v>962</v>
      </c>
      <c r="G530" s="41"/>
      <c r="H530" s="284"/>
      <c r="I530" s="41">
        <v>0.4</v>
      </c>
      <c r="J530" s="283"/>
      <c r="K530" s="41">
        <v>0.4</v>
      </c>
      <c r="L530" s="284"/>
      <c r="M530" s="24" t="s">
        <v>67</v>
      </c>
      <c r="N530" s="10" t="s">
        <v>936</v>
      </c>
    </row>
    <row r="531" spans="1:14" ht="33.75" customHeight="1">
      <c r="A531" s="28">
        <v>428</v>
      </c>
      <c r="B531" s="27" t="s">
        <v>1045</v>
      </c>
      <c r="C531" s="23">
        <v>5</v>
      </c>
      <c r="D531" s="24" t="s">
        <v>678</v>
      </c>
      <c r="E531" s="16" t="s">
        <v>961</v>
      </c>
      <c r="F531" s="16" t="s">
        <v>962</v>
      </c>
      <c r="G531" s="41"/>
      <c r="H531" s="284"/>
      <c r="I531" s="67"/>
      <c r="J531" s="283"/>
      <c r="K531" s="41"/>
      <c r="L531" s="284"/>
      <c r="M531" s="16" t="s">
        <v>812</v>
      </c>
      <c r="N531" s="10" t="s">
        <v>936</v>
      </c>
    </row>
    <row r="532" spans="1:14" ht="25.5" customHeight="1">
      <c r="A532" s="28"/>
      <c r="B532" s="436" t="s">
        <v>1046</v>
      </c>
      <c r="C532" s="437"/>
      <c r="D532" s="437"/>
      <c r="E532" s="437"/>
      <c r="F532" s="437"/>
      <c r="G532" s="437"/>
      <c r="H532" s="437"/>
      <c r="I532" s="437"/>
      <c r="J532" s="437"/>
      <c r="K532" s="437"/>
      <c r="L532" s="437"/>
      <c r="M532" s="437"/>
      <c r="N532" s="438"/>
    </row>
    <row r="533" spans="1:14" ht="34.5" customHeight="1">
      <c r="A533" s="28">
        <v>429</v>
      </c>
      <c r="B533" s="27" t="s">
        <v>1047</v>
      </c>
      <c r="C533" s="23">
        <v>150</v>
      </c>
      <c r="D533" s="24" t="s">
        <v>678</v>
      </c>
      <c r="E533" s="16" t="s">
        <v>961</v>
      </c>
      <c r="F533" s="16" t="s">
        <v>962</v>
      </c>
      <c r="G533" s="41">
        <v>1</v>
      </c>
      <c r="H533" s="284"/>
      <c r="I533" s="41"/>
      <c r="J533" s="284">
        <v>79.5</v>
      </c>
      <c r="K533" s="41">
        <v>1</v>
      </c>
      <c r="L533" s="284">
        <v>79.5</v>
      </c>
      <c r="M533" s="24" t="s">
        <v>348</v>
      </c>
      <c r="N533" s="10" t="s">
        <v>936</v>
      </c>
    </row>
    <row r="534" spans="1:14" ht="65.25" customHeight="1">
      <c r="A534" s="28">
        <v>430</v>
      </c>
      <c r="B534" s="27" t="s">
        <v>1048</v>
      </c>
      <c r="C534" s="23">
        <v>30</v>
      </c>
      <c r="D534" s="24" t="s">
        <v>678</v>
      </c>
      <c r="E534" s="16" t="s">
        <v>961</v>
      </c>
      <c r="F534" s="16" t="s">
        <v>962</v>
      </c>
      <c r="G534" s="41">
        <v>1</v>
      </c>
      <c r="H534" s="284"/>
      <c r="I534" s="67"/>
      <c r="J534" s="284">
        <v>30</v>
      </c>
      <c r="K534" s="41">
        <v>1</v>
      </c>
      <c r="L534" s="284">
        <v>30</v>
      </c>
      <c r="M534" s="24" t="s">
        <v>348</v>
      </c>
      <c r="N534" s="10" t="s">
        <v>936</v>
      </c>
    </row>
    <row r="535" spans="1:14" ht="64.5" customHeight="1">
      <c r="A535" s="28">
        <v>431</v>
      </c>
      <c r="B535" s="27" t="s">
        <v>1049</v>
      </c>
      <c r="C535" s="23">
        <v>20</v>
      </c>
      <c r="D535" s="24" t="s">
        <v>678</v>
      </c>
      <c r="E535" s="16" t="s">
        <v>961</v>
      </c>
      <c r="F535" s="16" t="s">
        <v>962</v>
      </c>
      <c r="G535" s="41">
        <v>1</v>
      </c>
      <c r="H535" s="284"/>
      <c r="I535" s="67"/>
      <c r="J535" s="284">
        <v>20</v>
      </c>
      <c r="K535" s="41">
        <v>1</v>
      </c>
      <c r="L535" s="284">
        <v>20</v>
      </c>
      <c r="M535" s="24" t="s">
        <v>348</v>
      </c>
      <c r="N535" s="10" t="s">
        <v>936</v>
      </c>
    </row>
    <row r="536" spans="1:14" ht="48.75" customHeight="1">
      <c r="A536" s="28">
        <v>432</v>
      </c>
      <c r="B536" s="27" t="s">
        <v>1050</v>
      </c>
      <c r="C536" s="23">
        <v>15</v>
      </c>
      <c r="D536" s="24" t="s">
        <v>678</v>
      </c>
      <c r="E536" s="16" t="s">
        <v>961</v>
      </c>
      <c r="F536" s="16" t="s">
        <v>962</v>
      </c>
      <c r="G536" s="41"/>
      <c r="H536" s="284"/>
      <c r="I536" s="67"/>
      <c r="J536" s="283"/>
      <c r="K536" s="41"/>
      <c r="L536" s="284"/>
      <c r="M536" s="16" t="s">
        <v>812</v>
      </c>
      <c r="N536" s="10" t="s">
        <v>936</v>
      </c>
    </row>
    <row r="537" spans="1:14" ht="48" customHeight="1">
      <c r="A537" s="28">
        <v>433</v>
      </c>
      <c r="B537" s="27" t="s">
        <v>1051</v>
      </c>
      <c r="C537" s="23">
        <v>10</v>
      </c>
      <c r="D537" s="24" t="s">
        <v>678</v>
      </c>
      <c r="E537" s="16" t="s">
        <v>961</v>
      </c>
      <c r="F537" s="16" t="s">
        <v>962</v>
      </c>
      <c r="G537" s="41"/>
      <c r="H537" s="284"/>
      <c r="I537" s="67"/>
      <c r="J537" s="283"/>
      <c r="K537" s="41"/>
      <c r="L537" s="284"/>
      <c r="M537" s="16" t="s">
        <v>812</v>
      </c>
      <c r="N537" s="10" t="s">
        <v>936</v>
      </c>
    </row>
    <row r="538" spans="1:14" ht="48" customHeight="1">
      <c r="A538" s="28">
        <v>434</v>
      </c>
      <c r="B538" s="27" t="s">
        <v>1052</v>
      </c>
      <c r="C538" s="23">
        <v>7</v>
      </c>
      <c r="D538" s="24" t="s">
        <v>678</v>
      </c>
      <c r="E538" s="16" t="s">
        <v>961</v>
      </c>
      <c r="F538" s="16" t="s">
        <v>962</v>
      </c>
      <c r="G538" s="41"/>
      <c r="H538" s="284"/>
      <c r="I538" s="67"/>
      <c r="J538" s="283"/>
      <c r="K538" s="41"/>
      <c r="L538" s="284"/>
      <c r="M538" s="16" t="s">
        <v>812</v>
      </c>
      <c r="N538" s="10" t="s">
        <v>936</v>
      </c>
    </row>
    <row r="539" spans="1:14" ht="48" customHeight="1">
      <c r="A539" s="28">
        <v>435</v>
      </c>
      <c r="B539" s="27" t="s">
        <v>1053</v>
      </c>
      <c r="C539" s="23">
        <v>10</v>
      </c>
      <c r="D539" s="24" t="s">
        <v>678</v>
      </c>
      <c r="E539" s="16" t="s">
        <v>961</v>
      </c>
      <c r="F539" s="16" t="s">
        <v>962</v>
      </c>
      <c r="G539" s="41"/>
      <c r="H539" s="284"/>
      <c r="I539" s="67"/>
      <c r="J539" s="283"/>
      <c r="K539" s="41"/>
      <c r="L539" s="284"/>
      <c r="M539" s="16" t="s">
        <v>812</v>
      </c>
      <c r="N539" s="10" t="s">
        <v>936</v>
      </c>
    </row>
    <row r="540" spans="1:14" ht="34.5" customHeight="1">
      <c r="A540" s="28">
        <v>436</v>
      </c>
      <c r="B540" s="27" t="s">
        <v>1054</v>
      </c>
      <c r="C540" s="23">
        <v>10</v>
      </c>
      <c r="D540" s="24" t="s">
        <v>678</v>
      </c>
      <c r="E540" s="16" t="s">
        <v>961</v>
      </c>
      <c r="F540" s="16" t="s">
        <v>962</v>
      </c>
      <c r="G540" s="41"/>
      <c r="H540" s="284"/>
      <c r="I540" s="67"/>
      <c r="J540" s="283"/>
      <c r="K540" s="41"/>
      <c r="L540" s="284"/>
      <c r="M540" s="16" t="s">
        <v>812</v>
      </c>
      <c r="N540" s="10" t="s">
        <v>936</v>
      </c>
    </row>
    <row r="541" spans="1:14" ht="48" customHeight="1">
      <c r="A541" s="28">
        <v>437</v>
      </c>
      <c r="B541" s="27" t="s">
        <v>1055</v>
      </c>
      <c r="C541" s="23">
        <v>10</v>
      </c>
      <c r="D541" s="24" t="s">
        <v>678</v>
      </c>
      <c r="E541" s="16" t="s">
        <v>961</v>
      </c>
      <c r="F541" s="16" t="s">
        <v>962</v>
      </c>
      <c r="G541" s="41"/>
      <c r="H541" s="284"/>
      <c r="I541" s="67"/>
      <c r="J541" s="283"/>
      <c r="K541" s="41"/>
      <c r="L541" s="284"/>
      <c r="M541" s="16" t="s">
        <v>812</v>
      </c>
      <c r="N541" s="10" t="s">
        <v>936</v>
      </c>
    </row>
    <row r="542" spans="1:14" ht="46.5" customHeight="1">
      <c r="A542" s="28">
        <v>438</v>
      </c>
      <c r="B542" s="27" t="s">
        <v>1056</v>
      </c>
      <c r="C542" s="23">
        <v>1</v>
      </c>
      <c r="D542" s="24" t="s">
        <v>678</v>
      </c>
      <c r="E542" s="16" t="s">
        <v>961</v>
      </c>
      <c r="F542" s="16" t="s">
        <v>962</v>
      </c>
      <c r="G542" s="41"/>
      <c r="H542" s="284"/>
      <c r="I542" s="67"/>
      <c r="J542" s="283"/>
      <c r="K542" s="41"/>
      <c r="L542" s="284"/>
      <c r="M542" s="16" t="s">
        <v>812</v>
      </c>
      <c r="N542" s="10" t="s">
        <v>936</v>
      </c>
    </row>
    <row r="543" spans="1:14" ht="32.25" customHeight="1">
      <c r="A543" s="28">
        <v>439</v>
      </c>
      <c r="B543" s="27" t="s">
        <v>1057</v>
      </c>
      <c r="C543" s="23">
        <v>5</v>
      </c>
      <c r="D543" s="24" t="s">
        <v>678</v>
      </c>
      <c r="E543" s="16" t="s">
        <v>961</v>
      </c>
      <c r="F543" s="16" t="s">
        <v>962</v>
      </c>
      <c r="G543" s="41"/>
      <c r="H543" s="284"/>
      <c r="I543" s="67"/>
      <c r="J543" s="283"/>
      <c r="K543" s="41"/>
      <c r="L543" s="284"/>
      <c r="M543" s="16" t="s">
        <v>812</v>
      </c>
      <c r="N543" s="10" t="s">
        <v>936</v>
      </c>
    </row>
    <row r="544" spans="1:14" ht="34.5" customHeight="1">
      <c r="A544" s="28">
        <v>440</v>
      </c>
      <c r="B544" s="27" t="s">
        <v>1058</v>
      </c>
      <c r="C544" s="23">
        <v>5</v>
      </c>
      <c r="D544" s="24" t="s">
        <v>678</v>
      </c>
      <c r="E544" s="16" t="s">
        <v>961</v>
      </c>
      <c r="F544" s="16" t="s">
        <v>962</v>
      </c>
      <c r="G544" s="41"/>
      <c r="H544" s="284"/>
      <c r="I544" s="67"/>
      <c r="J544" s="283"/>
      <c r="K544" s="41"/>
      <c r="L544" s="284"/>
      <c r="M544" s="16" t="s">
        <v>812</v>
      </c>
      <c r="N544" s="10" t="s">
        <v>936</v>
      </c>
    </row>
    <row r="545" spans="1:14" ht="34.5" customHeight="1">
      <c r="A545" s="28">
        <v>441</v>
      </c>
      <c r="B545" s="27" t="s">
        <v>1059</v>
      </c>
      <c r="C545" s="23">
        <v>24</v>
      </c>
      <c r="D545" s="24" t="s">
        <v>678</v>
      </c>
      <c r="E545" s="16" t="s">
        <v>961</v>
      </c>
      <c r="F545" s="16" t="s">
        <v>962</v>
      </c>
      <c r="G545" s="41">
        <v>1</v>
      </c>
      <c r="H545" s="284"/>
      <c r="I545" s="67"/>
      <c r="J545" s="283">
        <v>23.08</v>
      </c>
      <c r="K545" s="41">
        <v>1</v>
      </c>
      <c r="L545" s="284">
        <v>23.08</v>
      </c>
      <c r="M545" s="24" t="s">
        <v>1555</v>
      </c>
      <c r="N545" s="10" t="s">
        <v>936</v>
      </c>
    </row>
    <row r="546" spans="1:14" ht="27" customHeight="1">
      <c r="A546" s="28"/>
      <c r="B546" s="436" t="s">
        <v>1554</v>
      </c>
      <c r="C546" s="437"/>
      <c r="D546" s="437"/>
      <c r="E546" s="437"/>
      <c r="F546" s="437"/>
      <c r="G546" s="437"/>
      <c r="H546" s="437"/>
      <c r="I546" s="437"/>
      <c r="J546" s="437"/>
      <c r="K546" s="437"/>
      <c r="L546" s="437"/>
      <c r="M546" s="437"/>
      <c r="N546" s="438"/>
    </row>
    <row r="547" spans="1:14" ht="63.75" customHeight="1">
      <c r="A547" s="28">
        <v>442</v>
      </c>
      <c r="B547" s="27" t="s">
        <v>1553</v>
      </c>
      <c r="C547" s="23">
        <v>8.93</v>
      </c>
      <c r="D547" s="24" t="s">
        <v>678</v>
      </c>
      <c r="E547" s="16" t="s">
        <v>961</v>
      </c>
      <c r="F547" s="16" t="s">
        <v>962</v>
      </c>
      <c r="G547" s="41">
        <v>1</v>
      </c>
      <c r="H547" s="284"/>
      <c r="I547" s="62"/>
      <c r="J547" s="284">
        <v>8</v>
      </c>
      <c r="K547" s="41">
        <v>1</v>
      </c>
      <c r="L547" s="284">
        <v>8</v>
      </c>
      <c r="M547" s="24" t="s">
        <v>653</v>
      </c>
      <c r="N547" s="10" t="s">
        <v>580</v>
      </c>
    </row>
    <row r="548" spans="1:14" ht="45" customHeight="1">
      <c r="A548" s="28">
        <v>443</v>
      </c>
      <c r="B548" s="27" t="s">
        <v>1552</v>
      </c>
      <c r="C548" s="23">
        <v>16.22</v>
      </c>
      <c r="D548" s="24" t="s">
        <v>678</v>
      </c>
      <c r="E548" s="16" t="s">
        <v>961</v>
      </c>
      <c r="F548" s="16" t="s">
        <v>962</v>
      </c>
      <c r="G548" s="41">
        <v>1</v>
      </c>
      <c r="H548" s="284"/>
      <c r="I548" s="62"/>
      <c r="J548" s="284">
        <v>13.6</v>
      </c>
      <c r="K548" s="41">
        <v>1</v>
      </c>
      <c r="L548" s="284">
        <v>13.6</v>
      </c>
      <c r="M548" s="24" t="s">
        <v>653</v>
      </c>
      <c r="N548" s="10" t="s">
        <v>580</v>
      </c>
    </row>
    <row r="549" spans="1:14" ht="46.5" customHeight="1">
      <c r="A549" s="28">
        <v>444</v>
      </c>
      <c r="B549" s="27" t="s">
        <v>1551</v>
      </c>
      <c r="C549" s="23">
        <v>10.63</v>
      </c>
      <c r="D549" s="24" t="s">
        <v>678</v>
      </c>
      <c r="E549" s="16" t="s">
        <v>961</v>
      </c>
      <c r="F549" s="16" t="s">
        <v>962</v>
      </c>
      <c r="G549" s="41">
        <v>1</v>
      </c>
      <c r="H549" s="284"/>
      <c r="I549" s="62"/>
      <c r="J549" s="283">
        <v>7.76</v>
      </c>
      <c r="K549" s="41">
        <v>1</v>
      </c>
      <c r="L549" s="283">
        <v>7.76</v>
      </c>
      <c r="M549" s="24" t="s">
        <v>653</v>
      </c>
      <c r="N549" s="10" t="s">
        <v>580</v>
      </c>
    </row>
    <row r="550" spans="1:14" ht="48.75" customHeight="1">
      <c r="A550" s="28">
        <v>445</v>
      </c>
      <c r="B550" s="27" t="s">
        <v>1550</v>
      </c>
      <c r="C550" s="23">
        <v>9.1</v>
      </c>
      <c r="D550" s="24" t="s">
        <v>678</v>
      </c>
      <c r="E550" s="16" t="s">
        <v>961</v>
      </c>
      <c r="F550" s="16" t="s">
        <v>962</v>
      </c>
      <c r="G550" s="41">
        <v>1</v>
      </c>
      <c r="H550" s="284"/>
      <c r="I550" s="62"/>
      <c r="J550" s="283">
        <v>5.34</v>
      </c>
      <c r="K550" s="41">
        <v>1</v>
      </c>
      <c r="L550" s="283">
        <v>5.34</v>
      </c>
      <c r="M550" s="24" t="s">
        <v>653</v>
      </c>
      <c r="N550" s="10" t="s">
        <v>580</v>
      </c>
    </row>
    <row r="551" spans="1:14" ht="48.75" customHeight="1">
      <c r="A551" s="28">
        <v>446</v>
      </c>
      <c r="B551" s="27" t="s">
        <v>1549</v>
      </c>
      <c r="C551" s="23">
        <v>5.12</v>
      </c>
      <c r="D551" s="24" t="s">
        <v>678</v>
      </c>
      <c r="E551" s="16" t="s">
        <v>961</v>
      </c>
      <c r="F551" s="16" t="s">
        <v>962</v>
      </c>
      <c r="G551" s="41">
        <v>1</v>
      </c>
      <c r="H551" s="284"/>
      <c r="I551" s="62"/>
      <c r="J551" s="283">
        <v>4.1100000000000003</v>
      </c>
      <c r="K551" s="41">
        <v>1</v>
      </c>
      <c r="L551" s="283">
        <v>4.1100000000000003</v>
      </c>
      <c r="M551" s="24" t="s">
        <v>653</v>
      </c>
      <c r="N551" s="10" t="s">
        <v>580</v>
      </c>
    </row>
    <row r="552" spans="1:14" ht="24.75" customHeight="1">
      <c r="A552" s="28"/>
      <c r="B552" s="436" t="s">
        <v>1548</v>
      </c>
      <c r="C552" s="437"/>
      <c r="D552" s="437"/>
      <c r="E552" s="437"/>
      <c r="F552" s="437"/>
      <c r="G552" s="437"/>
      <c r="H552" s="437"/>
      <c r="I552" s="437"/>
      <c r="J552" s="437"/>
      <c r="K552" s="437"/>
      <c r="L552" s="437"/>
      <c r="M552" s="437"/>
      <c r="N552" s="438"/>
    </row>
    <row r="553" spans="1:14" ht="47.25" customHeight="1">
      <c r="A553" s="28">
        <v>447</v>
      </c>
      <c r="B553" s="24" t="s">
        <v>1547</v>
      </c>
      <c r="C553" s="339"/>
      <c r="D553" s="24" t="s">
        <v>678</v>
      </c>
      <c r="E553" s="16" t="s">
        <v>961</v>
      </c>
      <c r="F553" s="16" t="s">
        <v>962</v>
      </c>
      <c r="G553" s="25">
        <v>1</v>
      </c>
      <c r="H553" s="88"/>
      <c r="I553" s="62"/>
      <c r="J553" s="283">
        <v>4.54</v>
      </c>
      <c r="K553" s="41">
        <v>1</v>
      </c>
      <c r="L553" s="283">
        <v>4.54</v>
      </c>
      <c r="M553" s="24" t="s">
        <v>653</v>
      </c>
      <c r="N553" s="10" t="s">
        <v>580</v>
      </c>
    </row>
    <row r="554" spans="1:14" ht="32.25" customHeight="1">
      <c r="A554" s="28">
        <v>448</v>
      </c>
      <c r="B554" s="24" t="s">
        <v>1546</v>
      </c>
      <c r="C554" s="84">
        <v>19.8</v>
      </c>
      <c r="D554" s="24" t="s">
        <v>678</v>
      </c>
      <c r="E554" s="16" t="s">
        <v>961</v>
      </c>
      <c r="F554" s="16" t="s">
        <v>962</v>
      </c>
      <c r="G554" s="25">
        <v>1</v>
      </c>
      <c r="H554" s="88"/>
      <c r="I554" s="62"/>
      <c r="J554" s="283">
        <v>12.59</v>
      </c>
      <c r="K554" s="41">
        <v>1</v>
      </c>
      <c r="L554" s="283">
        <v>12.59</v>
      </c>
      <c r="M554" s="24" t="s">
        <v>653</v>
      </c>
      <c r="N554" s="10" t="s">
        <v>580</v>
      </c>
    </row>
    <row r="555" spans="1:14" ht="34.5" customHeight="1">
      <c r="A555" s="28">
        <v>449</v>
      </c>
      <c r="B555" s="27" t="s">
        <v>1545</v>
      </c>
      <c r="C555" s="34"/>
      <c r="D555" s="24" t="s">
        <v>678</v>
      </c>
      <c r="E555" s="16" t="s">
        <v>961</v>
      </c>
      <c r="F555" s="16" t="s">
        <v>962</v>
      </c>
      <c r="G555" s="25">
        <v>1</v>
      </c>
      <c r="H555" s="284"/>
      <c r="I555" s="62"/>
      <c r="J555" s="284">
        <v>2</v>
      </c>
      <c r="K555" s="41">
        <v>1</v>
      </c>
      <c r="L555" s="284">
        <v>2</v>
      </c>
      <c r="M555" s="24" t="s">
        <v>653</v>
      </c>
      <c r="N555" s="10" t="s">
        <v>580</v>
      </c>
    </row>
    <row r="556" spans="1:14" ht="21.75" customHeight="1">
      <c r="A556" s="28"/>
      <c r="B556" s="436" t="s">
        <v>1060</v>
      </c>
      <c r="C556" s="437"/>
      <c r="D556" s="437"/>
      <c r="E556" s="437"/>
      <c r="F556" s="437"/>
      <c r="G556" s="437"/>
      <c r="H556" s="437"/>
      <c r="I556" s="437"/>
      <c r="J556" s="437"/>
      <c r="K556" s="437"/>
      <c r="L556" s="437"/>
      <c r="M556" s="438"/>
      <c r="N556" s="24"/>
    </row>
    <row r="557" spans="1:14" ht="18.75" customHeight="1">
      <c r="A557" s="21"/>
      <c r="B557" s="436" t="s">
        <v>1062</v>
      </c>
      <c r="C557" s="437"/>
      <c r="D557" s="437"/>
      <c r="E557" s="437"/>
      <c r="F557" s="437"/>
      <c r="G557" s="437"/>
      <c r="H557" s="437"/>
      <c r="I557" s="437"/>
      <c r="J557" s="437"/>
      <c r="K557" s="437"/>
      <c r="L557" s="437"/>
      <c r="M557" s="437"/>
      <c r="N557" s="438"/>
    </row>
    <row r="558" spans="1:14" ht="31.5">
      <c r="A558" s="21">
        <v>450</v>
      </c>
      <c r="B558" s="27" t="s">
        <v>1063</v>
      </c>
      <c r="C558" s="23">
        <v>112</v>
      </c>
      <c r="D558" s="16" t="s">
        <v>16</v>
      </c>
      <c r="E558" s="43" t="s">
        <v>618</v>
      </c>
      <c r="F558" s="43" t="s">
        <v>1064</v>
      </c>
      <c r="G558" s="41"/>
      <c r="H558" s="284"/>
      <c r="I558" s="62"/>
      <c r="J558" s="284"/>
      <c r="K558" s="41"/>
      <c r="L558" s="284"/>
      <c r="M558" s="11" t="s">
        <v>1542</v>
      </c>
      <c r="N558" s="24" t="s">
        <v>1065</v>
      </c>
    </row>
    <row r="559" spans="1:14" ht="47.25">
      <c r="A559" s="21">
        <v>451</v>
      </c>
      <c r="B559" s="27" t="s">
        <v>1066</v>
      </c>
      <c r="C559" s="23">
        <v>50</v>
      </c>
      <c r="D559" s="16" t="s">
        <v>16</v>
      </c>
      <c r="E559" s="43" t="s">
        <v>618</v>
      </c>
      <c r="F559" s="43" t="s">
        <v>1064</v>
      </c>
      <c r="G559" s="41"/>
      <c r="H559" s="284"/>
      <c r="I559" s="62"/>
      <c r="J559" s="284"/>
      <c r="K559" s="41"/>
      <c r="L559" s="284"/>
      <c r="M559" s="11" t="s">
        <v>1542</v>
      </c>
      <c r="N559" s="24" t="s">
        <v>1065</v>
      </c>
    </row>
    <row r="560" spans="1:14" ht="47.25" customHeight="1">
      <c r="A560" s="21">
        <v>452</v>
      </c>
      <c r="B560" s="27" t="s">
        <v>1067</v>
      </c>
      <c r="C560" s="23">
        <v>35</v>
      </c>
      <c r="D560" s="16" t="s">
        <v>16</v>
      </c>
      <c r="E560" s="43" t="s">
        <v>618</v>
      </c>
      <c r="F560" s="43" t="s">
        <v>1064</v>
      </c>
      <c r="G560" s="41">
        <v>0.3</v>
      </c>
      <c r="H560" s="284"/>
      <c r="I560" s="62">
        <v>0.7</v>
      </c>
      <c r="J560" s="284"/>
      <c r="K560" s="41">
        <v>1</v>
      </c>
      <c r="L560" s="284"/>
      <c r="M560" s="11" t="s">
        <v>821</v>
      </c>
      <c r="N560" s="24" t="s">
        <v>1065</v>
      </c>
    </row>
    <row r="561" spans="1:14" ht="31.5">
      <c r="A561" s="21">
        <v>453</v>
      </c>
      <c r="B561" s="27" t="s">
        <v>1068</v>
      </c>
      <c r="C561" s="23">
        <v>30</v>
      </c>
      <c r="D561" s="16" t="s">
        <v>16</v>
      </c>
      <c r="E561" s="43" t="s">
        <v>618</v>
      </c>
      <c r="F561" s="43" t="s">
        <v>1064</v>
      </c>
      <c r="G561" s="41">
        <v>0.5</v>
      </c>
      <c r="H561" s="284"/>
      <c r="I561" s="62">
        <v>0.2</v>
      </c>
      <c r="J561" s="284"/>
      <c r="K561" s="41">
        <v>0.7</v>
      </c>
      <c r="L561" s="284"/>
      <c r="M561" s="11" t="s">
        <v>67</v>
      </c>
      <c r="N561" s="24" t="s">
        <v>1065</v>
      </c>
    </row>
    <row r="562" spans="1:14" ht="48" customHeight="1">
      <c r="A562" s="21">
        <v>454</v>
      </c>
      <c r="B562" s="27" t="s">
        <v>1069</v>
      </c>
      <c r="C562" s="23">
        <v>20</v>
      </c>
      <c r="D562" s="16" t="s">
        <v>16</v>
      </c>
      <c r="E562" s="43" t="s">
        <v>618</v>
      </c>
      <c r="F562" s="43" t="s">
        <v>1064</v>
      </c>
      <c r="G562" s="41"/>
      <c r="H562" s="284"/>
      <c r="I562" s="62">
        <v>0.7</v>
      </c>
      <c r="J562" s="284"/>
      <c r="K562" s="41">
        <v>0.7</v>
      </c>
      <c r="L562" s="284"/>
      <c r="M562" s="11" t="s">
        <v>67</v>
      </c>
      <c r="N562" s="24" t="s">
        <v>1065</v>
      </c>
    </row>
    <row r="563" spans="1:14" ht="33" customHeight="1">
      <c r="A563" s="21">
        <v>455</v>
      </c>
      <c r="B563" s="27" t="s">
        <v>1070</v>
      </c>
      <c r="C563" s="23">
        <v>15</v>
      </c>
      <c r="D563" s="16" t="s">
        <v>16</v>
      </c>
      <c r="E563" s="43" t="s">
        <v>618</v>
      </c>
      <c r="F563" s="43" t="s">
        <v>1064</v>
      </c>
      <c r="G563" s="41">
        <v>0.9</v>
      </c>
      <c r="H563" s="284"/>
      <c r="I563" s="62">
        <v>0.1</v>
      </c>
      <c r="J563" s="284"/>
      <c r="K563" s="41">
        <v>1</v>
      </c>
      <c r="L563" s="284"/>
      <c r="M563" s="11" t="s">
        <v>821</v>
      </c>
      <c r="N563" s="24" t="s">
        <v>1065</v>
      </c>
    </row>
    <row r="564" spans="1:14" ht="31.5">
      <c r="A564" s="21">
        <v>456</v>
      </c>
      <c r="B564" s="27" t="s">
        <v>1071</v>
      </c>
      <c r="C564" s="23">
        <v>10</v>
      </c>
      <c r="D564" s="16" t="s">
        <v>16</v>
      </c>
      <c r="E564" s="43" t="s">
        <v>618</v>
      </c>
      <c r="F564" s="43" t="s">
        <v>1064</v>
      </c>
      <c r="G564" s="41"/>
      <c r="H564" s="284"/>
      <c r="I564" s="62"/>
      <c r="J564" s="284"/>
      <c r="K564" s="41"/>
      <c r="L564" s="284"/>
      <c r="M564" s="11" t="s">
        <v>1542</v>
      </c>
      <c r="N564" s="24" t="s">
        <v>1065</v>
      </c>
    </row>
    <row r="565" spans="1:14" ht="31.5">
      <c r="A565" s="21">
        <v>457</v>
      </c>
      <c r="B565" s="27" t="s">
        <v>1072</v>
      </c>
      <c r="C565" s="23">
        <v>8</v>
      </c>
      <c r="D565" s="16" t="s">
        <v>16</v>
      </c>
      <c r="E565" s="43" t="s">
        <v>618</v>
      </c>
      <c r="F565" s="43" t="s">
        <v>1064</v>
      </c>
      <c r="G565" s="41">
        <v>1</v>
      </c>
      <c r="H565" s="284"/>
      <c r="I565" s="62"/>
      <c r="J565" s="284"/>
      <c r="K565" s="41">
        <v>1</v>
      </c>
      <c r="L565" s="284"/>
      <c r="M565" s="11" t="s">
        <v>821</v>
      </c>
      <c r="N565" s="24" t="s">
        <v>1065</v>
      </c>
    </row>
    <row r="566" spans="1:14" ht="31.5">
      <c r="A566" s="21">
        <v>458</v>
      </c>
      <c r="B566" s="27" t="s">
        <v>1073</v>
      </c>
      <c r="C566" s="23">
        <v>35</v>
      </c>
      <c r="D566" s="16" t="s">
        <v>16</v>
      </c>
      <c r="E566" s="43" t="s">
        <v>618</v>
      </c>
      <c r="F566" s="43" t="s">
        <v>1064</v>
      </c>
      <c r="G566" s="41">
        <v>1</v>
      </c>
      <c r="H566" s="284"/>
      <c r="I566" s="67"/>
      <c r="J566" s="284"/>
      <c r="K566" s="41">
        <v>1</v>
      </c>
      <c r="L566" s="284"/>
      <c r="M566" s="11" t="s">
        <v>821</v>
      </c>
      <c r="N566" s="24" t="s">
        <v>1065</v>
      </c>
    </row>
    <row r="567" spans="1:14" ht="21.75" customHeight="1">
      <c r="A567" s="21"/>
      <c r="B567" s="436" t="s">
        <v>1074</v>
      </c>
      <c r="C567" s="437"/>
      <c r="D567" s="437"/>
      <c r="E567" s="437"/>
      <c r="F567" s="437"/>
      <c r="G567" s="437"/>
      <c r="H567" s="437"/>
      <c r="I567" s="437"/>
      <c r="J567" s="437"/>
      <c r="K567" s="437"/>
      <c r="L567" s="437"/>
      <c r="M567" s="437"/>
      <c r="N567" s="438"/>
    </row>
    <row r="568" spans="1:14" ht="31.5">
      <c r="A568" s="21">
        <v>459</v>
      </c>
      <c r="B568" s="27" t="s">
        <v>1544</v>
      </c>
      <c r="C568" s="23">
        <v>32.93</v>
      </c>
      <c r="D568" s="16" t="s">
        <v>16</v>
      </c>
      <c r="E568" s="43" t="s">
        <v>618</v>
      </c>
      <c r="F568" s="43" t="s">
        <v>1064</v>
      </c>
      <c r="G568" s="67">
        <v>0.16600000000000001</v>
      </c>
      <c r="H568" s="284"/>
      <c r="I568" s="67"/>
      <c r="J568" s="284"/>
      <c r="K568" s="67">
        <v>0.16600000000000001</v>
      </c>
      <c r="L568" s="284"/>
      <c r="M568" s="11" t="s">
        <v>1541</v>
      </c>
      <c r="N568" s="24" t="s">
        <v>1065</v>
      </c>
    </row>
    <row r="569" spans="1:14" ht="31.5">
      <c r="A569" s="21">
        <v>460</v>
      </c>
      <c r="B569" s="27" t="s">
        <v>1075</v>
      </c>
      <c r="C569" s="23">
        <v>35.020000000000003</v>
      </c>
      <c r="D569" s="16" t="s">
        <v>16</v>
      </c>
      <c r="E569" s="43" t="s">
        <v>618</v>
      </c>
      <c r="F569" s="43" t="s">
        <v>1064</v>
      </c>
      <c r="G569" s="41">
        <v>0.2</v>
      </c>
      <c r="H569" s="284"/>
      <c r="I569" s="41"/>
      <c r="J569" s="284"/>
      <c r="K569" s="41">
        <v>0.2</v>
      </c>
      <c r="L569" s="284"/>
      <c r="M569" s="11" t="s">
        <v>1541</v>
      </c>
      <c r="N569" s="24" t="s">
        <v>1065</v>
      </c>
    </row>
    <row r="570" spans="1:14" ht="31.5">
      <c r="A570" s="21">
        <v>461</v>
      </c>
      <c r="B570" s="27" t="s">
        <v>1076</v>
      </c>
      <c r="C570" s="23">
        <v>13.8</v>
      </c>
      <c r="D570" s="16" t="s">
        <v>16</v>
      </c>
      <c r="E570" s="43" t="s">
        <v>618</v>
      </c>
      <c r="F570" s="43" t="s">
        <v>1064</v>
      </c>
      <c r="G570" s="41">
        <v>0.33329999999999999</v>
      </c>
      <c r="H570" s="284"/>
      <c r="I570" s="67"/>
      <c r="J570" s="284"/>
      <c r="K570" s="41">
        <v>0.33329999999999999</v>
      </c>
      <c r="L570" s="284"/>
      <c r="M570" s="11" t="s">
        <v>1543</v>
      </c>
      <c r="N570" s="24" t="s">
        <v>1065</v>
      </c>
    </row>
    <row r="571" spans="1:14" ht="31.5">
      <c r="A571" s="21">
        <v>462</v>
      </c>
      <c r="B571" s="27" t="s">
        <v>1077</v>
      </c>
      <c r="C571" s="23">
        <v>38.76</v>
      </c>
      <c r="D571" s="16" t="s">
        <v>16</v>
      </c>
      <c r="E571" s="43" t="s">
        <v>618</v>
      </c>
      <c r="F571" s="43" t="s">
        <v>1064</v>
      </c>
      <c r="G571" s="41"/>
      <c r="H571" s="284"/>
      <c r="I571" s="67"/>
      <c r="J571" s="284"/>
      <c r="K571" s="41"/>
      <c r="L571" s="284"/>
      <c r="M571" s="11" t="s">
        <v>1542</v>
      </c>
      <c r="N571" s="24" t="s">
        <v>1065</v>
      </c>
    </row>
    <row r="572" spans="1:14" ht="31.5">
      <c r="A572" s="21">
        <v>463</v>
      </c>
      <c r="B572" s="27" t="s">
        <v>1078</v>
      </c>
      <c r="C572" s="23">
        <v>45.49</v>
      </c>
      <c r="D572" s="16" t="s">
        <v>16</v>
      </c>
      <c r="E572" s="43" t="s">
        <v>618</v>
      </c>
      <c r="F572" s="43" t="s">
        <v>1064</v>
      </c>
      <c r="G572" s="41"/>
      <c r="H572" s="284"/>
      <c r="I572" s="67"/>
      <c r="J572" s="284"/>
      <c r="K572" s="41"/>
      <c r="L572" s="284"/>
      <c r="M572" s="11" t="s">
        <v>1542</v>
      </c>
      <c r="N572" s="24" t="s">
        <v>1065</v>
      </c>
    </row>
    <row r="573" spans="1:14" ht="31.5">
      <c r="A573" s="21">
        <v>464</v>
      </c>
      <c r="B573" s="27" t="s">
        <v>1079</v>
      </c>
      <c r="C573" s="23">
        <v>24.39</v>
      </c>
      <c r="D573" s="16" t="s">
        <v>16</v>
      </c>
      <c r="E573" s="43" t="s">
        <v>618</v>
      </c>
      <c r="F573" s="43" t="s">
        <v>1064</v>
      </c>
      <c r="G573" s="41"/>
      <c r="H573" s="284"/>
      <c r="I573" s="67"/>
      <c r="J573" s="284"/>
      <c r="K573" s="41"/>
      <c r="L573" s="284"/>
      <c r="M573" s="11" t="s">
        <v>1542</v>
      </c>
      <c r="N573" s="24" t="s">
        <v>1065</v>
      </c>
    </row>
    <row r="574" spans="1:14" ht="31.5">
      <c r="A574" s="21">
        <v>465</v>
      </c>
      <c r="B574" s="27" t="s">
        <v>1080</v>
      </c>
      <c r="C574" s="23">
        <v>23.62</v>
      </c>
      <c r="D574" s="16" t="s">
        <v>16</v>
      </c>
      <c r="E574" s="43" t="s">
        <v>618</v>
      </c>
      <c r="F574" s="43" t="s">
        <v>1064</v>
      </c>
      <c r="G574" s="41"/>
      <c r="H574" s="284"/>
      <c r="I574" s="67"/>
      <c r="J574" s="284"/>
      <c r="K574" s="41"/>
      <c r="L574" s="284"/>
      <c r="M574" s="11" t="s">
        <v>1542</v>
      </c>
      <c r="N574" s="24" t="s">
        <v>1065</v>
      </c>
    </row>
    <row r="575" spans="1:14" ht="31.5">
      <c r="A575" s="21">
        <v>466</v>
      </c>
      <c r="B575" s="27" t="s">
        <v>1081</v>
      </c>
      <c r="C575" s="23">
        <v>49</v>
      </c>
      <c r="D575" s="16" t="s">
        <v>16</v>
      </c>
      <c r="E575" s="43" t="s">
        <v>618</v>
      </c>
      <c r="F575" s="43" t="s">
        <v>1064</v>
      </c>
      <c r="G575" s="41"/>
      <c r="H575" s="284"/>
      <c r="I575" s="67"/>
      <c r="J575" s="284"/>
      <c r="K575" s="41"/>
      <c r="L575" s="284"/>
      <c r="M575" s="11" t="s">
        <v>1542</v>
      </c>
      <c r="N575" s="24" t="s">
        <v>1065</v>
      </c>
    </row>
    <row r="576" spans="1:14" ht="31.5">
      <c r="A576" s="21">
        <v>467</v>
      </c>
      <c r="B576" s="27" t="s">
        <v>1082</v>
      </c>
      <c r="C576" s="23">
        <v>22.22</v>
      </c>
      <c r="D576" s="16" t="s">
        <v>16</v>
      </c>
      <c r="E576" s="43" t="s">
        <v>618</v>
      </c>
      <c r="F576" s="43" t="s">
        <v>1064</v>
      </c>
      <c r="G576" s="41">
        <v>0.75</v>
      </c>
      <c r="H576" s="284"/>
      <c r="I576" s="41"/>
      <c r="J576" s="284"/>
      <c r="K576" s="41">
        <v>0.75</v>
      </c>
      <c r="L576" s="284"/>
      <c r="M576" s="11" t="s">
        <v>1541</v>
      </c>
      <c r="N576" s="24" t="s">
        <v>1065</v>
      </c>
    </row>
    <row r="577" spans="1:14" ht="31.5">
      <c r="A577" s="21">
        <v>468</v>
      </c>
      <c r="B577" s="27" t="s">
        <v>1083</v>
      </c>
      <c r="C577" s="23">
        <v>34.29</v>
      </c>
      <c r="D577" s="16" t="s">
        <v>16</v>
      </c>
      <c r="E577" s="43" t="s">
        <v>618</v>
      </c>
      <c r="F577" s="43" t="s">
        <v>1064</v>
      </c>
      <c r="G577" s="41"/>
      <c r="H577" s="284"/>
      <c r="I577" s="67"/>
      <c r="J577" s="284"/>
      <c r="K577" s="41"/>
      <c r="L577" s="284"/>
      <c r="M577" s="11" t="s">
        <v>1542</v>
      </c>
      <c r="N577" s="24" t="s">
        <v>1065</v>
      </c>
    </row>
    <row r="578" spans="1:14" ht="31.5">
      <c r="A578" s="21">
        <v>469</v>
      </c>
      <c r="B578" s="27" t="s">
        <v>1084</v>
      </c>
      <c r="C578" s="23">
        <v>23.59</v>
      </c>
      <c r="D578" s="16" t="s">
        <v>16</v>
      </c>
      <c r="E578" s="43" t="s">
        <v>618</v>
      </c>
      <c r="F578" s="43" t="s">
        <v>1064</v>
      </c>
      <c r="G578" s="41">
        <v>0.33329999999999999</v>
      </c>
      <c r="H578" s="284"/>
      <c r="I578" s="67"/>
      <c r="J578" s="284"/>
      <c r="K578" s="41">
        <v>0.33329999999999999</v>
      </c>
      <c r="L578" s="284"/>
      <c r="M578" s="11" t="s">
        <v>1541</v>
      </c>
      <c r="N578" s="24" t="s">
        <v>1065</v>
      </c>
    </row>
    <row r="579" spans="1:14" ht="21" customHeight="1">
      <c r="A579" s="21"/>
      <c r="B579" s="436" t="s">
        <v>1085</v>
      </c>
      <c r="C579" s="437"/>
      <c r="D579" s="437"/>
      <c r="E579" s="437"/>
      <c r="F579" s="437"/>
      <c r="G579" s="437"/>
      <c r="H579" s="437"/>
      <c r="I579" s="437"/>
      <c r="J579" s="437"/>
      <c r="K579" s="437"/>
      <c r="L579" s="437"/>
      <c r="M579" s="437"/>
      <c r="N579" s="438"/>
    </row>
    <row r="580" spans="1:14" ht="48.75" customHeight="1">
      <c r="A580" s="21">
        <v>470</v>
      </c>
      <c r="B580" s="27" t="s">
        <v>1086</v>
      </c>
      <c r="C580" s="23">
        <v>35</v>
      </c>
      <c r="D580" s="16" t="s">
        <v>16</v>
      </c>
      <c r="E580" s="43" t="s">
        <v>618</v>
      </c>
      <c r="F580" s="43" t="s">
        <v>1064</v>
      </c>
      <c r="G580" s="41"/>
      <c r="H580" s="284"/>
      <c r="I580" s="67"/>
      <c r="J580" s="284"/>
      <c r="K580" s="41"/>
      <c r="L580" s="284"/>
      <c r="M580" s="11" t="s">
        <v>1542</v>
      </c>
      <c r="N580" s="24" t="s">
        <v>1065</v>
      </c>
    </row>
    <row r="581" spans="1:14" ht="31.5">
      <c r="A581" s="21">
        <v>471</v>
      </c>
      <c r="B581" s="27" t="s">
        <v>1087</v>
      </c>
      <c r="C581" s="23">
        <v>35</v>
      </c>
      <c r="D581" s="16" t="s">
        <v>16</v>
      </c>
      <c r="E581" s="43" t="s">
        <v>618</v>
      </c>
      <c r="F581" s="43" t="s">
        <v>1064</v>
      </c>
      <c r="G581" s="41"/>
      <c r="H581" s="284"/>
      <c r="I581" s="67"/>
      <c r="J581" s="284"/>
      <c r="K581" s="41"/>
      <c r="L581" s="284"/>
      <c r="M581" s="11" t="s">
        <v>1542</v>
      </c>
      <c r="N581" s="24" t="s">
        <v>1065</v>
      </c>
    </row>
    <row r="582" spans="1:14" ht="31.5">
      <c r="A582" s="21">
        <v>472</v>
      </c>
      <c r="B582" s="27" t="s">
        <v>1088</v>
      </c>
      <c r="C582" s="23">
        <v>20</v>
      </c>
      <c r="D582" s="16" t="s">
        <v>16</v>
      </c>
      <c r="E582" s="43" t="s">
        <v>618</v>
      </c>
      <c r="F582" s="43" t="s">
        <v>1064</v>
      </c>
      <c r="G582" s="41"/>
      <c r="H582" s="284"/>
      <c r="I582" s="67"/>
      <c r="J582" s="284"/>
      <c r="K582" s="41"/>
      <c r="L582" s="284"/>
      <c r="M582" s="11" t="s">
        <v>1542</v>
      </c>
      <c r="N582" s="24" t="s">
        <v>1065</v>
      </c>
    </row>
    <row r="583" spans="1:14" ht="31.5">
      <c r="A583" s="21">
        <v>473</v>
      </c>
      <c r="B583" s="27" t="s">
        <v>1089</v>
      </c>
      <c r="C583" s="23">
        <v>10</v>
      </c>
      <c r="D583" s="16" t="s">
        <v>16</v>
      </c>
      <c r="E583" s="43" t="s">
        <v>618</v>
      </c>
      <c r="F583" s="43" t="s">
        <v>1064</v>
      </c>
      <c r="G583" s="41"/>
      <c r="H583" s="284"/>
      <c r="I583" s="67"/>
      <c r="J583" s="284"/>
      <c r="K583" s="41"/>
      <c r="L583" s="284"/>
      <c r="M583" s="11" t="s">
        <v>1542</v>
      </c>
      <c r="N583" s="24" t="s">
        <v>1065</v>
      </c>
    </row>
    <row r="584" spans="1:14" ht="31.5">
      <c r="A584" s="21">
        <v>474</v>
      </c>
      <c r="B584" s="27" t="s">
        <v>1090</v>
      </c>
      <c r="C584" s="23">
        <v>35</v>
      </c>
      <c r="D584" s="16" t="s">
        <v>16</v>
      </c>
      <c r="E584" s="43" t="s">
        <v>618</v>
      </c>
      <c r="F584" s="43" t="s">
        <v>1064</v>
      </c>
      <c r="G584" s="41"/>
      <c r="H584" s="284"/>
      <c r="I584" s="67"/>
      <c r="J584" s="284"/>
      <c r="K584" s="41"/>
      <c r="L584" s="284"/>
      <c r="M584" s="11" t="s">
        <v>1542</v>
      </c>
      <c r="N584" s="24" t="s">
        <v>1065</v>
      </c>
    </row>
    <row r="585" spans="1:14" ht="30" customHeight="1">
      <c r="A585" s="21">
        <v>475</v>
      </c>
      <c r="B585" s="27" t="s">
        <v>1091</v>
      </c>
      <c r="C585" s="23">
        <v>5</v>
      </c>
      <c r="D585" s="16" t="s">
        <v>16</v>
      </c>
      <c r="E585" s="43" t="s">
        <v>618</v>
      </c>
      <c r="F585" s="43" t="s">
        <v>1064</v>
      </c>
      <c r="G585" s="41"/>
      <c r="H585" s="284"/>
      <c r="I585" s="67"/>
      <c r="J585" s="284"/>
      <c r="K585" s="41"/>
      <c r="L585" s="284"/>
      <c r="M585" s="11" t="s">
        <v>1542</v>
      </c>
      <c r="N585" s="24" t="s">
        <v>1065</v>
      </c>
    </row>
    <row r="586" spans="1:14" ht="31.5">
      <c r="A586" s="21">
        <v>476</v>
      </c>
      <c r="B586" s="27" t="s">
        <v>1092</v>
      </c>
      <c r="C586" s="23">
        <v>5</v>
      </c>
      <c r="D586" s="16" t="s">
        <v>16</v>
      </c>
      <c r="E586" s="43" t="s">
        <v>618</v>
      </c>
      <c r="F586" s="43" t="s">
        <v>1064</v>
      </c>
      <c r="G586" s="41"/>
      <c r="H586" s="284"/>
      <c r="I586" s="67"/>
      <c r="J586" s="284"/>
      <c r="K586" s="41"/>
      <c r="L586" s="284"/>
      <c r="M586" s="11" t="s">
        <v>1542</v>
      </c>
      <c r="N586" s="24" t="s">
        <v>1065</v>
      </c>
    </row>
    <row r="587" spans="1:14" ht="31.5">
      <c r="A587" s="21">
        <v>477</v>
      </c>
      <c r="B587" s="27" t="s">
        <v>1093</v>
      </c>
      <c r="C587" s="23">
        <v>15</v>
      </c>
      <c r="D587" s="16" t="s">
        <v>16</v>
      </c>
      <c r="E587" s="43" t="s">
        <v>618</v>
      </c>
      <c r="F587" s="43" t="s">
        <v>1064</v>
      </c>
      <c r="G587" s="41"/>
      <c r="H587" s="284"/>
      <c r="I587" s="67"/>
      <c r="J587" s="284"/>
      <c r="K587" s="41"/>
      <c r="L587" s="284"/>
      <c r="M587" s="11" t="s">
        <v>1542</v>
      </c>
      <c r="N587" s="24" t="s">
        <v>1065</v>
      </c>
    </row>
    <row r="588" spans="1:14" ht="31.5">
      <c r="A588" s="21">
        <v>478</v>
      </c>
      <c r="B588" s="27" t="s">
        <v>1094</v>
      </c>
      <c r="C588" s="23">
        <v>15</v>
      </c>
      <c r="D588" s="16" t="s">
        <v>16</v>
      </c>
      <c r="E588" s="43" t="s">
        <v>618</v>
      </c>
      <c r="F588" s="43" t="s">
        <v>1064</v>
      </c>
      <c r="G588" s="41"/>
      <c r="H588" s="284"/>
      <c r="I588" s="67"/>
      <c r="J588" s="284"/>
      <c r="K588" s="41"/>
      <c r="L588" s="284"/>
      <c r="M588" s="11" t="s">
        <v>1542</v>
      </c>
      <c r="N588" s="24" t="s">
        <v>1065</v>
      </c>
    </row>
    <row r="589" spans="1:14" ht="31.5">
      <c r="A589" s="21">
        <v>479</v>
      </c>
      <c r="B589" s="27" t="s">
        <v>1095</v>
      </c>
      <c r="C589" s="23">
        <v>5</v>
      </c>
      <c r="D589" s="16" t="s">
        <v>16</v>
      </c>
      <c r="E589" s="43" t="s">
        <v>618</v>
      </c>
      <c r="F589" s="43" t="s">
        <v>1064</v>
      </c>
      <c r="G589" s="41"/>
      <c r="H589" s="284"/>
      <c r="I589" s="67"/>
      <c r="J589" s="284"/>
      <c r="K589" s="41"/>
      <c r="L589" s="284"/>
      <c r="M589" s="11" t="s">
        <v>1542</v>
      </c>
      <c r="N589" s="24" t="s">
        <v>1065</v>
      </c>
    </row>
    <row r="590" spans="1:14" ht="31.5">
      <c r="A590" s="21">
        <v>480</v>
      </c>
      <c r="B590" s="27" t="s">
        <v>1096</v>
      </c>
      <c r="C590" s="23">
        <v>20</v>
      </c>
      <c r="D590" s="16" t="s">
        <v>16</v>
      </c>
      <c r="E590" s="43" t="s">
        <v>618</v>
      </c>
      <c r="F590" s="43" t="s">
        <v>1064</v>
      </c>
      <c r="G590" s="41"/>
      <c r="H590" s="284"/>
      <c r="I590" s="67"/>
      <c r="J590" s="284"/>
      <c r="K590" s="41"/>
      <c r="L590" s="284"/>
      <c r="M590" s="11" t="s">
        <v>1542</v>
      </c>
      <c r="N590" s="24" t="s">
        <v>1065</v>
      </c>
    </row>
    <row r="591" spans="1:14" ht="31.5">
      <c r="A591" s="21">
        <v>481</v>
      </c>
      <c r="B591" s="27" t="s">
        <v>1097</v>
      </c>
      <c r="C591" s="23">
        <v>10</v>
      </c>
      <c r="D591" s="16" t="s">
        <v>16</v>
      </c>
      <c r="E591" s="43" t="s">
        <v>618</v>
      </c>
      <c r="F591" s="43" t="s">
        <v>1064</v>
      </c>
      <c r="G591" s="41"/>
      <c r="H591" s="284"/>
      <c r="I591" s="67"/>
      <c r="J591" s="284"/>
      <c r="K591" s="41"/>
      <c r="L591" s="284"/>
      <c r="M591" s="11" t="s">
        <v>1542</v>
      </c>
      <c r="N591" s="24" t="s">
        <v>1065</v>
      </c>
    </row>
    <row r="592" spans="1:14" ht="31.5">
      <c r="A592" s="21">
        <v>482</v>
      </c>
      <c r="B592" s="27" t="s">
        <v>1098</v>
      </c>
      <c r="C592" s="23">
        <v>10</v>
      </c>
      <c r="D592" s="16" t="s">
        <v>16</v>
      </c>
      <c r="E592" s="43" t="s">
        <v>618</v>
      </c>
      <c r="F592" s="43" t="s">
        <v>1064</v>
      </c>
      <c r="G592" s="41"/>
      <c r="H592" s="284"/>
      <c r="I592" s="67"/>
      <c r="J592" s="284"/>
      <c r="K592" s="41"/>
      <c r="L592" s="284"/>
      <c r="M592" s="11" t="s">
        <v>1542</v>
      </c>
      <c r="N592" s="24" t="s">
        <v>1065</v>
      </c>
    </row>
    <row r="593" spans="1:14" ht="31.5">
      <c r="A593" s="21">
        <v>483</v>
      </c>
      <c r="B593" s="27" t="s">
        <v>1099</v>
      </c>
      <c r="C593" s="23">
        <v>10</v>
      </c>
      <c r="D593" s="16" t="s">
        <v>16</v>
      </c>
      <c r="E593" s="43" t="s">
        <v>618</v>
      </c>
      <c r="F593" s="43" t="s">
        <v>1064</v>
      </c>
      <c r="G593" s="41"/>
      <c r="H593" s="284"/>
      <c r="I593" s="67"/>
      <c r="J593" s="284"/>
      <c r="K593" s="41"/>
      <c r="L593" s="284"/>
      <c r="M593" s="11" t="s">
        <v>1542</v>
      </c>
      <c r="N593" s="24" t="s">
        <v>1065</v>
      </c>
    </row>
    <row r="594" spans="1:14" ht="31.5">
      <c r="A594" s="21">
        <v>484</v>
      </c>
      <c r="B594" s="27" t="s">
        <v>1100</v>
      </c>
      <c r="C594" s="23">
        <v>35</v>
      </c>
      <c r="D594" s="16" t="s">
        <v>16</v>
      </c>
      <c r="E594" s="43" t="s">
        <v>618</v>
      </c>
      <c r="F594" s="43" t="s">
        <v>1064</v>
      </c>
      <c r="G594" s="41">
        <v>1</v>
      </c>
      <c r="H594" s="284"/>
      <c r="I594" s="67"/>
      <c r="J594" s="284">
        <v>33.54</v>
      </c>
      <c r="K594" s="41">
        <v>1</v>
      </c>
      <c r="L594" s="284">
        <v>33.54</v>
      </c>
      <c r="M594" s="11" t="s">
        <v>348</v>
      </c>
      <c r="N594" s="24" t="s">
        <v>1065</v>
      </c>
    </row>
    <row r="595" spans="1:14" ht="31.5">
      <c r="A595" s="21">
        <v>485</v>
      </c>
      <c r="B595" s="27" t="s">
        <v>1101</v>
      </c>
      <c r="C595" s="23">
        <v>10</v>
      </c>
      <c r="D595" s="16" t="s">
        <v>16</v>
      </c>
      <c r="E595" s="43" t="s">
        <v>618</v>
      </c>
      <c r="F595" s="43" t="s">
        <v>1064</v>
      </c>
      <c r="G595" s="41">
        <v>1</v>
      </c>
      <c r="H595" s="284"/>
      <c r="I595" s="67"/>
      <c r="J595" s="284"/>
      <c r="K595" s="41">
        <v>1</v>
      </c>
      <c r="L595" s="284"/>
      <c r="M595" s="11" t="s">
        <v>821</v>
      </c>
      <c r="N595" s="24" t="s">
        <v>1065</v>
      </c>
    </row>
    <row r="596" spans="1:14" ht="31.5">
      <c r="A596" s="21">
        <v>486</v>
      </c>
      <c r="B596" s="27" t="s">
        <v>1102</v>
      </c>
      <c r="C596" s="23">
        <v>65</v>
      </c>
      <c r="D596" s="16" t="s">
        <v>16</v>
      </c>
      <c r="E596" s="43" t="s">
        <v>618</v>
      </c>
      <c r="F596" s="43" t="s">
        <v>1064</v>
      </c>
      <c r="G596" s="41">
        <v>1</v>
      </c>
      <c r="H596" s="284"/>
      <c r="I596" s="41"/>
      <c r="J596" s="284">
        <v>61.84</v>
      </c>
      <c r="K596" s="41">
        <v>1</v>
      </c>
      <c r="L596" s="284">
        <v>61.84</v>
      </c>
      <c r="M596" s="11" t="s">
        <v>348</v>
      </c>
      <c r="N596" s="24" t="s">
        <v>1065</v>
      </c>
    </row>
    <row r="597" spans="1:14" ht="31.5">
      <c r="A597" s="21">
        <v>487</v>
      </c>
      <c r="B597" s="27" t="s">
        <v>1103</v>
      </c>
      <c r="C597" s="23">
        <v>80</v>
      </c>
      <c r="D597" s="16" t="s">
        <v>16</v>
      </c>
      <c r="E597" s="43" t="s">
        <v>618</v>
      </c>
      <c r="F597" s="43" t="s">
        <v>1064</v>
      </c>
      <c r="G597" s="41">
        <v>1</v>
      </c>
      <c r="H597" s="284"/>
      <c r="I597" s="67"/>
      <c r="J597" s="284">
        <v>76.62</v>
      </c>
      <c r="K597" s="41">
        <v>1</v>
      </c>
      <c r="L597" s="284">
        <v>76.62</v>
      </c>
      <c r="M597" s="11" t="s">
        <v>821</v>
      </c>
      <c r="N597" s="24" t="s">
        <v>1065</v>
      </c>
    </row>
    <row r="598" spans="1:14" ht="47.25" customHeight="1">
      <c r="A598" s="21">
        <v>488</v>
      </c>
      <c r="B598" s="27" t="s">
        <v>1104</v>
      </c>
      <c r="C598" s="23">
        <v>80</v>
      </c>
      <c r="D598" s="16" t="s">
        <v>16</v>
      </c>
      <c r="E598" s="43" t="s">
        <v>618</v>
      </c>
      <c r="F598" s="43" t="s">
        <v>1064</v>
      </c>
      <c r="G598" s="41">
        <v>1</v>
      </c>
      <c r="H598" s="284"/>
      <c r="I598" s="41"/>
      <c r="J598" s="284"/>
      <c r="K598" s="41">
        <v>1</v>
      </c>
      <c r="L598" s="284"/>
      <c r="M598" s="11" t="s">
        <v>821</v>
      </c>
      <c r="N598" s="24" t="s">
        <v>1065</v>
      </c>
    </row>
    <row r="599" spans="1:14" ht="21.75" customHeight="1">
      <c r="A599" s="21"/>
      <c r="B599" s="436" t="s">
        <v>1105</v>
      </c>
      <c r="C599" s="437"/>
      <c r="D599" s="437"/>
      <c r="E599" s="437"/>
      <c r="F599" s="437"/>
      <c r="G599" s="437"/>
      <c r="H599" s="437"/>
      <c r="I599" s="437"/>
      <c r="J599" s="437"/>
      <c r="K599" s="437"/>
      <c r="L599" s="437"/>
      <c r="M599" s="437"/>
      <c r="N599" s="438"/>
    </row>
    <row r="600" spans="1:14" ht="31.5">
      <c r="A600" s="21">
        <v>489</v>
      </c>
      <c r="B600" s="27" t="s">
        <v>1106</v>
      </c>
      <c r="C600" s="23">
        <v>4.72</v>
      </c>
      <c r="D600" s="16" t="s">
        <v>16</v>
      </c>
      <c r="E600" s="43" t="s">
        <v>618</v>
      </c>
      <c r="F600" s="43" t="s">
        <v>1064</v>
      </c>
      <c r="G600" s="41">
        <v>1</v>
      </c>
      <c r="H600" s="284"/>
      <c r="I600" s="41"/>
      <c r="J600" s="284">
        <v>4.5599999999999996</v>
      </c>
      <c r="K600" s="41">
        <v>1</v>
      </c>
      <c r="L600" s="284">
        <v>4.5599999999999996</v>
      </c>
      <c r="M600" s="11" t="s">
        <v>348</v>
      </c>
      <c r="N600" s="24" t="s">
        <v>936</v>
      </c>
    </row>
    <row r="601" spans="1:14" ht="31.5">
      <c r="A601" s="21">
        <v>490</v>
      </c>
      <c r="B601" s="27" t="s">
        <v>1107</v>
      </c>
      <c r="C601" s="23">
        <v>13.16</v>
      </c>
      <c r="D601" s="16" t="s">
        <v>16</v>
      </c>
      <c r="E601" s="43" t="s">
        <v>618</v>
      </c>
      <c r="F601" s="43" t="s">
        <v>1064</v>
      </c>
      <c r="G601" s="67">
        <v>0.83330000000000004</v>
      </c>
      <c r="H601" s="284"/>
      <c r="I601" s="67"/>
      <c r="J601" s="284"/>
      <c r="K601" s="67">
        <v>0.83330000000000004</v>
      </c>
      <c r="L601" s="284"/>
      <c r="M601" s="11" t="s">
        <v>1541</v>
      </c>
      <c r="N601" s="24" t="s">
        <v>936</v>
      </c>
    </row>
    <row r="602" spans="1:14" ht="31.5">
      <c r="A602" s="21">
        <v>491</v>
      </c>
      <c r="B602" s="27" t="s">
        <v>1108</v>
      </c>
      <c r="C602" s="23">
        <v>18.43</v>
      </c>
      <c r="D602" s="16" t="s">
        <v>16</v>
      </c>
      <c r="E602" s="43" t="s">
        <v>618</v>
      </c>
      <c r="F602" s="43" t="s">
        <v>1064</v>
      </c>
      <c r="G602" s="41">
        <v>1</v>
      </c>
      <c r="H602" s="284"/>
      <c r="I602" s="41"/>
      <c r="J602" s="284">
        <v>17.82</v>
      </c>
      <c r="K602" s="41">
        <v>1</v>
      </c>
      <c r="L602" s="284">
        <v>17.82</v>
      </c>
      <c r="M602" s="11" t="s">
        <v>348</v>
      </c>
      <c r="N602" s="24" t="s">
        <v>936</v>
      </c>
    </row>
    <row r="603" spans="1:14" ht="31.5">
      <c r="A603" s="21">
        <v>492</v>
      </c>
      <c r="B603" s="27" t="s">
        <v>1109</v>
      </c>
      <c r="C603" s="23">
        <v>15.05</v>
      </c>
      <c r="D603" s="16" t="s">
        <v>16</v>
      </c>
      <c r="E603" s="43" t="s">
        <v>618</v>
      </c>
      <c r="F603" s="43" t="s">
        <v>1064</v>
      </c>
      <c r="G603" s="41">
        <v>1</v>
      </c>
      <c r="H603" s="284"/>
      <c r="I603" s="41"/>
      <c r="J603" s="284">
        <v>14.55</v>
      </c>
      <c r="K603" s="41">
        <v>1</v>
      </c>
      <c r="L603" s="284">
        <v>14.55</v>
      </c>
      <c r="M603" s="11" t="s">
        <v>348</v>
      </c>
      <c r="N603" s="24" t="s">
        <v>936</v>
      </c>
    </row>
    <row r="604" spans="1:14" ht="31.5">
      <c r="A604" s="21">
        <v>493</v>
      </c>
      <c r="B604" s="27" t="s">
        <v>1110</v>
      </c>
      <c r="C604" s="23">
        <v>19.579999999999998</v>
      </c>
      <c r="D604" s="16" t="s">
        <v>16</v>
      </c>
      <c r="E604" s="43" t="s">
        <v>618</v>
      </c>
      <c r="F604" s="43" t="s">
        <v>1064</v>
      </c>
      <c r="G604" s="41">
        <v>1</v>
      </c>
      <c r="H604" s="284"/>
      <c r="I604" s="41"/>
      <c r="J604" s="284">
        <v>18.91</v>
      </c>
      <c r="K604" s="41">
        <v>1</v>
      </c>
      <c r="L604" s="284">
        <v>18.91</v>
      </c>
      <c r="M604" s="11" t="s">
        <v>348</v>
      </c>
      <c r="N604" s="24" t="s">
        <v>936</v>
      </c>
    </row>
    <row r="605" spans="1:14" ht="31.5">
      <c r="A605" s="21">
        <v>494</v>
      </c>
      <c r="B605" s="27" t="s">
        <v>1111</v>
      </c>
      <c r="C605" s="23">
        <v>25.06</v>
      </c>
      <c r="D605" s="16" t="s">
        <v>16</v>
      </c>
      <c r="E605" s="43" t="s">
        <v>618</v>
      </c>
      <c r="F605" s="43" t="s">
        <v>1064</v>
      </c>
      <c r="G605" s="41">
        <v>1</v>
      </c>
      <c r="H605" s="284"/>
      <c r="I605" s="41"/>
      <c r="J605" s="284">
        <v>24.21</v>
      </c>
      <c r="K605" s="41">
        <v>1</v>
      </c>
      <c r="L605" s="284">
        <v>24.21</v>
      </c>
      <c r="M605" s="11" t="s">
        <v>348</v>
      </c>
      <c r="N605" s="24" t="s">
        <v>936</v>
      </c>
    </row>
    <row r="606" spans="1:14" ht="31.5">
      <c r="A606" s="21">
        <v>495</v>
      </c>
      <c r="B606" s="27" t="s">
        <v>1112</v>
      </c>
      <c r="C606" s="23">
        <v>13.04</v>
      </c>
      <c r="D606" s="16" t="s">
        <v>16</v>
      </c>
      <c r="E606" s="43" t="s">
        <v>618</v>
      </c>
      <c r="F606" s="43" t="s">
        <v>1064</v>
      </c>
      <c r="G606" s="41">
        <v>1</v>
      </c>
      <c r="H606" s="284"/>
      <c r="I606" s="41"/>
      <c r="J606" s="284">
        <v>12.06</v>
      </c>
      <c r="K606" s="41">
        <v>1</v>
      </c>
      <c r="L606" s="284">
        <v>12.06</v>
      </c>
      <c r="M606" s="11" t="s">
        <v>348</v>
      </c>
      <c r="N606" s="24" t="s">
        <v>936</v>
      </c>
    </row>
    <row r="607" spans="1:14" ht="31.5">
      <c r="A607" s="21">
        <v>496</v>
      </c>
      <c r="B607" s="27" t="s">
        <v>1113</v>
      </c>
      <c r="C607" s="23">
        <v>25.44</v>
      </c>
      <c r="D607" s="16" t="s">
        <v>16</v>
      </c>
      <c r="E607" s="43" t="s">
        <v>618</v>
      </c>
      <c r="F607" s="43" t="s">
        <v>1064</v>
      </c>
      <c r="G607" s="41">
        <v>1</v>
      </c>
      <c r="H607" s="284"/>
      <c r="I607" s="41"/>
      <c r="J607" s="284">
        <v>24.58</v>
      </c>
      <c r="K607" s="41">
        <v>1</v>
      </c>
      <c r="L607" s="284">
        <v>24.58</v>
      </c>
      <c r="M607" s="11" t="s">
        <v>348</v>
      </c>
      <c r="N607" s="24" t="s">
        <v>936</v>
      </c>
    </row>
    <row r="608" spans="1:14" ht="24.75" customHeight="1">
      <c r="A608" s="21"/>
      <c r="B608" s="436" t="s">
        <v>1114</v>
      </c>
      <c r="C608" s="437"/>
      <c r="D608" s="437"/>
      <c r="E608" s="437"/>
      <c r="F608" s="437"/>
      <c r="G608" s="437"/>
      <c r="H608" s="437"/>
      <c r="I608" s="437"/>
      <c r="J608" s="437"/>
      <c r="K608" s="437"/>
      <c r="L608" s="437"/>
      <c r="M608" s="437"/>
      <c r="N608" s="12"/>
    </row>
    <row r="609" spans="1:14" ht="47.25">
      <c r="A609" s="21">
        <v>497</v>
      </c>
      <c r="B609" s="27" t="s">
        <v>1115</v>
      </c>
      <c r="C609" s="23">
        <v>15</v>
      </c>
      <c r="D609" s="16" t="s">
        <v>16</v>
      </c>
      <c r="E609" s="43" t="s">
        <v>1116</v>
      </c>
      <c r="F609" s="43" t="s">
        <v>1117</v>
      </c>
      <c r="G609" s="41">
        <v>1</v>
      </c>
      <c r="H609" s="284"/>
      <c r="I609" s="41"/>
      <c r="J609" s="284">
        <v>10.06</v>
      </c>
      <c r="K609" s="41">
        <v>1</v>
      </c>
      <c r="L609" s="284">
        <v>10.06</v>
      </c>
      <c r="M609" s="11" t="s">
        <v>821</v>
      </c>
      <c r="N609" s="24" t="s">
        <v>580</v>
      </c>
    </row>
    <row r="610" spans="1:14" ht="45" customHeight="1">
      <c r="A610" s="21">
        <v>498</v>
      </c>
      <c r="B610" s="27" t="s">
        <v>1118</v>
      </c>
      <c r="C610" s="23">
        <v>31.5</v>
      </c>
      <c r="D610" s="16" t="s">
        <v>16</v>
      </c>
      <c r="E610" s="43" t="s">
        <v>1116</v>
      </c>
      <c r="F610" s="43" t="s">
        <v>1117</v>
      </c>
      <c r="G610" s="41">
        <v>1</v>
      </c>
      <c r="H610" s="284"/>
      <c r="I610" s="41"/>
      <c r="J610" s="284">
        <v>17.510000000000002</v>
      </c>
      <c r="K610" s="41">
        <v>1</v>
      </c>
      <c r="L610" s="284">
        <v>17.510000000000002</v>
      </c>
      <c r="M610" s="11" t="s">
        <v>821</v>
      </c>
      <c r="N610" s="24" t="s">
        <v>580</v>
      </c>
    </row>
    <row r="611" spans="1:14" ht="31.5">
      <c r="A611" s="21">
        <v>499</v>
      </c>
      <c r="B611" s="27" t="s">
        <v>1119</v>
      </c>
      <c r="C611" s="23">
        <v>69.5</v>
      </c>
      <c r="D611" s="16" t="s">
        <v>16</v>
      </c>
      <c r="E611" s="43" t="s">
        <v>1116</v>
      </c>
      <c r="F611" s="43" t="s">
        <v>1117</v>
      </c>
      <c r="G611" s="41"/>
      <c r="H611" s="284"/>
      <c r="I611" s="67"/>
      <c r="J611" s="284"/>
      <c r="K611" s="41"/>
      <c r="L611" s="284"/>
      <c r="M611" s="11" t="s">
        <v>1540</v>
      </c>
      <c r="N611" s="24" t="s">
        <v>580</v>
      </c>
    </row>
    <row r="612" spans="1:14" ht="47.25">
      <c r="A612" s="21">
        <v>500</v>
      </c>
      <c r="B612" s="27" t="s">
        <v>1120</v>
      </c>
      <c r="C612" s="23">
        <v>8.5</v>
      </c>
      <c r="D612" s="16" t="s">
        <v>16</v>
      </c>
      <c r="E612" s="43" t="s">
        <v>1116</v>
      </c>
      <c r="F612" s="43" t="s">
        <v>1117</v>
      </c>
      <c r="G612" s="41">
        <v>1</v>
      </c>
      <c r="H612" s="284"/>
      <c r="I612" s="41"/>
      <c r="J612" s="284">
        <v>8.02</v>
      </c>
      <c r="K612" s="41">
        <v>1</v>
      </c>
      <c r="L612" s="284">
        <v>8.02</v>
      </c>
      <c r="M612" s="11" t="s">
        <v>348</v>
      </c>
      <c r="N612" s="24" t="s">
        <v>580</v>
      </c>
    </row>
    <row r="613" spans="1:14">
      <c r="A613" s="21"/>
      <c r="B613" s="66"/>
      <c r="C613" s="71"/>
      <c r="D613" s="71"/>
      <c r="E613" s="70" t="s">
        <v>1121</v>
      </c>
      <c r="F613" s="72"/>
      <c r="G613" s="73"/>
      <c r="H613" s="315"/>
      <c r="I613" s="316"/>
      <c r="J613" s="315"/>
      <c r="K613" s="73"/>
      <c r="L613" s="315"/>
      <c r="M613" s="74"/>
      <c r="N613" s="38"/>
    </row>
    <row r="614" spans="1:14" ht="31.5">
      <c r="A614" s="21">
        <v>501</v>
      </c>
      <c r="B614" s="27" t="s">
        <v>1122</v>
      </c>
      <c r="C614" s="23">
        <v>53</v>
      </c>
      <c r="D614" s="16" t="s">
        <v>53</v>
      </c>
      <c r="E614" s="16" t="s">
        <v>161</v>
      </c>
      <c r="F614" s="16" t="s">
        <v>1123</v>
      </c>
      <c r="G614" s="41">
        <v>1</v>
      </c>
      <c r="H614" s="283">
        <v>39.82</v>
      </c>
      <c r="I614" s="41"/>
      <c r="J614" s="283"/>
      <c r="K614" s="41">
        <v>1</v>
      </c>
      <c r="L614" s="283">
        <v>39.82</v>
      </c>
      <c r="M614" s="42" t="s">
        <v>821</v>
      </c>
      <c r="N614" s="38"/>
    </row>
    <row r="615" spans="1:14" ht="31.5">
      <c r="A615" s="21">
        <v>502</v>
      </c>
      <c r="B615" s="27" t="s">
        <v>1125</v>
      </c>
      <c r="C615" s="16">
        <v>4.83</v>
      </c>
      <c r="D615" s="16" t="s">
        <v>53</v>
      </c>
      <c r="E615" s="16" t="s">
        <v>161</v>
      </c>
      <c r="F615" s="16" t="s">
        <v>1123</v>
      </c>
      <c r="G615" s="41">
        <v>1</v>
      </c>
      <c r="H615" s="283">
        <v>4.8099999999999996</v>
      </c>
      <c r="I615" s="67"/>
      <c r="J615" s="283"/>
      <c r="K615" s="41">
        <v>1</v>
      </c>
      <c r="L615" s="283">
        <v>4.8099999999999996</v>
      </c>
      <c r="M615" s="42" t="s">
        <v>348</v>
      </c>
      <c r="N615" s="38"/>
    </row>
    <row r="616" spans="1:14" ht="47.25">
      <c r="A616" s="21">
        <v>503</v>
      </c>
      <c r="B616" s="27" t="s">
        <v>1126</v>
      </c>
      <c r="C616" s="16">
        <v>1.45</v>
      </c>
      <c r="D616" s="16" t="s">
        <v>53</v>
      </c>
      <c r="E616" s="16" t="s">
        <v>161</v>
      </c>
      <c r="F616" s="16" t="s">
        <v>1123</v>
      </c>
      <c r="G616" s="41">
        <v>1</v>
      </c>
      <c r="H616" s="283">
        <v>1.45</v>
      </c>
      <c r="I616" s="67"/>
      <c r="J616" s="283"/>
      <c r="K616" s="41">
        <v>1</v>
      </c>
      <c r="L616" s="283">
        <v>1.45</v>
      </c>
      <c r="M616" s="42" t="s">
        <v>348</v>
      </c>
      <c r="N616" s="38"/>
    </row>
    <row r="617" spans="1:14" ht="35.25" customHeight="1">
      <c r="A617" s="21">
        <v>504</v>
      </c>
      <c r="B617" s="27" t="s">
        <v>1127</v>
      </c>
      <c r="C617" s="16">
        <v>7.72</v>
      </c>
      <c r="D617" s="16" t="s">
        <v>53</v>
      </c>
      <c r="E617" s="16" t="s">
        <v>161</v>
      </c>
      <c r="F617" s="16" t="s">
        <v>1123</v>
      </c>
      <c r="G617" s="41">
        <v>1</v>
      </c>
      <c r="H617" s="283">
        <v>7.68</v>
      </c>
      <c r="I617" s="67"/>
      <c r="J617" s="283"/>
      <c r="K617" s="41">
        <v>1</v>
      </c>
      <c r="L617" s="283">
        <v>7.68</v>
      </c>
      <c r="M617" s="42" t="s">
        <v>348</v>
      </c>
      <c r="N617" s="38"/>
    </row>
    <row r="618" spans="1:14" ht="47.25">
      <c r="A618" s="21">
        <v>505</v>
      </c>
      <c r="B618" s="61" t="s">
        <v>1128</v>
      </c>
      <c r="C618" s="23">
        <v>4.8</v>
      </c>
      <c r="D618" s="16" t="s">
        <v>53</v>
      </c>
      <c r="E618" s="16" t="s">
        <v>161</v>
      </c>
      <c r="F618" s="16" t="s">
        <v>1123</v>
      </c>
      <c r="G618" s="41">
        <v>1</v>
      </c>
      <c r="H618" s="284">
        <v>4.8099999999999996</v>
      </c>
      <c r="I618" s="67"/>
      <c r="J618" s="284"/>
      <c r="K618" s="41">
        <v>1</v>
      </c>
      <c r="L618" s="284">
        <v>4.8099999999999996</v>
      </c>
      <c r="M618" s="42" t="s">
        <v>348</v>
      </c>
      <c r="N618" s="38"/>
    </row>
    <row r="619" spans="1:14" ht="47.25">
      <c r="A619" s="21">
        <v>506</v>
      </c>
      <c r="B619" s="27" t="s">
        <v>1129</v>
      </c>
      <c r="C619" s="16">
        <v>2.12</v>
      </c>
      <c r="D619" s="16" t="s">
        <v>53</v>
      </c>
      <c r="E619" s="16" t="s">
        <v>161</v>
      </c>
      <c r="F619" s="16" t="s">
        <v>1123</v>
      </c>
      <c r="G619" s="41">
        <v>1</v>
      </c>
      <c r="H619" s="283">
        <v>2.11</v>
      </c>
      <c r="I619" s="67"/>
      <c r="J619" s="283"/>
      <c r="K619" s="41">
        <v>1</v>
      </c>
      <c r="L619" s="283">
        <v>2.11</v>
      </c>
      <c r="M619" s="42" t="s">
        <v>348</v>
      </c>
      <c r="N619" s="38"/>
    </row>
    <row r="620" spans="1:14" ht="51" customHeight="1">
      <c r="A620" s="21">
        <v>507</v>
      </c>
      <c r="B620" s="27" t="s">
        <v>1130</v>
      </c>
      <c r="C620" s="16">
        <v>2.69</v>
      </c>
      <c r="D620" s="16" t="s">
        <v>53</v>
      </c>
      <c r="E620" s="16" t="s">
        <v>161</v>
      </c>
      <c r="F620" s="16" t="s">
        <v>1123</v>
      </c>
      <c r="G620" s="41">
        <v>1</v>
      </c>
      <c r="H620" s="283">
        <v>2.69</v>
      </c>
      <c r="I620" s="67"/>
      <c r="J620" s="283"/>
      <c r="K620" s="41">
        <v>1</v>
      </c>
      <c r="L620" s="283">
        <v>2.69</v>
      </c>
      <c r="M620" s="42" t="s">
        <v>348</v>
      </c>
      <c r="N620" s="38"/>
    </row>
    <row r="621" spans="1:14" ht="31.5">
      <c r="A621" s="21">
        <v>508</v>
      </c>
      <c r="B621" s="27" t="s">
        <v>1131</v>
      </c>
      <c r="C621" s="16">
        <v>1.43</v>
      </c>
      <c r="D621" s="16" t="s">
        <v>53</v>
      </c>
      <c r="E621" s="16" t="s">
        <v>161</v>
      </c>
      <c r="F621" s="16" t="s">
        <v>1123</v>
      </c>
      <c r="G621" s="41">
        <v>1</v>
      </c>
      <c r="H621" s="283">
        <v>1.43</v>
      </c>
      <c r="I621" s="67"/>
      <c r="J621" s="283"/>
      <c r="K621" s="41">
        <v>1</v>
      </c>
      <c r="L621" s="283">
        <v>1.43</v>
      </c>
      <c r="M621" s="42" t="s">
        <v>348</v>
      </c>
      <c r="N621" s="38"/>
    </row>
    <row r="622" spans="1:14" ht="63">
      <c r="A622" s="21">
        <v>509</v>
      </c>
      <c r="B622" s="27" t="s">
        <v>1132</v>
      </c>
      <c r="C622" s="16">
        <v>0.98</v>
      </c>
      <c r="D622" s="16" t="s">
        <v>53</v>
      </c>
      <c r="E622" s="16" t="s">
        <v>161</v>
      </c>
      <c r="F622" s="16" t="s">
        <v>1123</v>
      </c>
      <c r="G622" s="41">
        <v>1</v>
      </c>
      <c r="H622" s="283">
        <v>0.49</v>
      </c>
      <c r="I622" s="67"/>
      <c r="J622" s="283"/>
      <c r="K622" s="41">
        <v>1</v>
      </c>
      <c r="L622" s="283">
        <v>0.49</v>
      </c>
      <c r="M622" s="42" t="s">
        <v>348</v>
      </c>
      <c r="N622" s="38"/>
    </row>
    <row r="623" spans="1:14" ht="49.5" customHeight="1">
      <c r="A623" s="21">
        <v>510</v>
      </c>
      <c r="B623" s="27" t="s">
        <v>1133</v>
      </c>
      <c r="C623" s="16">
        <v>2.84</v>
      </c>
      <c r="D623" s="16" t="s">
        <v>53</v>
      </c>
      <c r="E623" s="16" t="s">
        <v>161</v>
      </c>
      <c r="F623" s="16" t="s">
        <v>1123</v>
      </c>
      <c r="G623" s="41">
        <v>1</v>
      </c>
      <c r="H623" s="283">
        <v>2.84</v>
      </c>
      <c r="I623" s="67"/>
      <c r="J623" s="283"/>
      <c r="K623" s="41">
        <v>1</v>
      </c>
      <c r="L623" s="283">
        <v>2.84</v>
      </c>
      <c r="M623" s="42" t="s">
        <v>348</v>
      </c>
      <c r="N623" s="38"/>
    </row>
    <row r="624" spans="1:14" ht="31.5">
      <c r="A624" s="21">
        <v>511</v>
      </c>
      <c r="B624" s="27" t="s">
        <v>1134</v>
      </c>
      <c r="C624" s="16">
        <v>1.24</v>
      </c>
      <c r="D624" s="16" t="s">
        <v>53</v>
      </c>
      <c r="E624" s="16" t="s">
        <v>161</v>
      </c>
      <c r="F624" s="16" t="s">
        <v>1123</v>
      </c>
      <c r="G624" s="41">
        <v>1</v>
      </c>
      <c r="H624" s="283">
        <v>1.25</v>
      </c>
      <c r="I624" s="67"/>
      <c r="J624" s="283"/>
      <c r="K624" s="41">
        <v>1</v>
      </c>
      <c r="L624" s="283">
        <v>1.25</v>
      </c>
      <c r="M624" s="42" t="s">
        <v>348</v>
      </c>
      <c r="N624" s="38"/>
    </row>
    <row r="625" spans="1:14" ht="31.5">
      <c r="A625" s="21">
        <v>512</v>
      </c>
      <c r="B625" s="27" t="s">
        <v>1135</v>
      </c>
      <c r="C625" s="16">
        <v>14.42</v>
      </c>
      <c r="D625" s="16" t="s">
        <v>53</v>
      </c>
      <c r="E625" s="16" t="s">
        <v>161</v>
      </c>
      <c r="F625" s="16" t="s">
        <v>1123</v>
      </c>
      <c r="G625" s="41">
        <v>1</v>
      </c>
      <c r="H625" s="283">
        <v>14.21</v>
      </c>
      <c r="I625" s="67"/>
      <c r="J625" s="284"/>
      <c r="K625" s="41">
        <v>1</v>
      </c>
      <c r="L625" s="283">
        <v>14.21</v>
      </c>
      <c r="M625" s="42" t="s">
        <v>348</v>
      </c>
      <c r="N625" s="38"/>
    </row>
    <row r="626" spans="1:14" ht="31.5">
      <c r="A626" s="21">
        <v>513</v>
      </c>
      <c r="B626" s="27" t="s">
        <v>1136</v>
      </c>
      <c r="C626" s="16">
        <v>3.86</v>
      </c>
      <c r="D626" s="16" t="s">
        <v>53</v>
      </c>
      <c r="E626" s="16" t="s">
        <v>161</v>
      </c>
      <c r="F626" s="16" t="s">
        <v>1123</v>
      </c>
      <c r="G626" s="41">
        <v>1</v>
      </c>
      <c r="H626" s="283">
        <v>3.86</v>
      </c>
      <c r="I626" s="67"/>
      <c r="J626" s="283"/>
      <c r="K626" s="41">
        <v>1</v>
      </c>
      <c r="L626" s="283">
        <v>3.86</v>
      </c>
      <c r="M626" s="42" t="s">
        <v>348</v>
      </c>
      <c r="N626" s="38"/>
    </row>
    <row r="627" spans="1:14" ht="31.5">
      <c r="A627" s="21">
        <v>514</v>
      </c>
      <c r="B627" s="27" t="s">
        <v>1137</v>
      </c>
      <c r="C627" s="16">
        <v>1.93</v>
      </c>
      <c r="D627" s="16" t="s">
        <v>53</v>
      </c>
      <c r="E627" s="16" t="s">
        <v>161</v>
      </c>
      <c r="F627" s="16" t="s">
        <v>1123</v>
      </c>
      <c r="G627" s="41">
        <v>1</v>
      </c>
      <c r="H627" s="283">
        <v>1.93</v>
      </c>
      <c r="I627" s="67"/>
      <c r="J627" s="283"/>
      <c r="K627" s="41">
        <v>1</v>
      </c>
      <c r="L627" s="283">
        <v>1.93</v>
      </c>
      <c r="M627" s="42" t="s">
        <v>348</v>
      </c>
      <c r="N627" s="38"/>
    </row>
    <row r="628" spans="1:14" ht="31.5">
      <c r="A628" s="21">
        <v>515</v>
      </c>
      <c r="B628" s="27" t="s">
        <v>1138</v>
      </c>
      <c r="C628" s="16">
        <v>4.79</v>
      </c>
      <c r="D628" s="16" t="s">
        <v>53</v>
      </c>
      <c r="E628" s="16" t="s">
        <v>161</v>
      </c>
      <c r="F628" s="16" t="s">
        <v>1123</v>
      </c>
      <c r="G628" s="41">
        <v>1</v>
      </c>
      <c r="H628" s="283">
        <v>4.79</v>
      </c>
      <c r="I628" s="67"/>
      <c r="J628" s="283"/>
      <c r="K628" s="41">
        <v>1</v>
      </c>
      <c r="L628" s="283">
        <v>4.79</v>
      </c>
      <c r="M628" s="42" t="s">
        <v>348</v>
      </c>
      <c r="N628" s="38"/>
    </row>
    <row r="629" spans="1:14" ht="31.5">
      <c r="A629" s="21">
        <v>516</v>
      </c>
      <c r="B629" s="27" t="s">
        <v>1139</v>
      </c>
      <c r="C629" s="16">
        <v>52.99</v>
      </c>
      <c r="D629" s="16" t="s">
        <v>53</v>
      </c>
      <c r="E629" s="16" t="s">
        <v>161</v>
      </c>
      <c r="F629" s="16" t="s">
        <v>1123</v>
      </c>
      <c r="G629" s="41">
        <v>0.35</v>
      </c>
      <c r="H629" s="283">
        <v>24.43</v>
      </c>
      <c r="I629" s="41"/>
      <c r="J629" s="283"/>
      <c r="K629" s="41">
        <v>0.35</v>
      </c>
      <c r="L629" s="283">
        <v>24.43</v>
      </c>
      <c r="M629" s="11" t="s">
        <v>67</v>
      </c>
      <c r="N629" s="38"/>
    </row>
    <row r="630" spans="1:14" ht="31.5">
      <c r="A630" s="21">
        <v>517</v>
      </c>
      <c r="B630" s="27" t="s">
        <v>1139</v>
      </c>
      <c r="C630" s="16">
        <v>43.36</v>
      </c>
      <c r="D630" s="16" t="s">
        <v>53</v>
      </c>
      <c r="E630" s="16" t="s">
        <v>161</v>
      </c>
      <c r="F630" s="16" t="s">
        <v>1123</v>
      </c>
      <c r="G630" s="41">
        <v>1</v>
      </c>
      <c r="H630" s="283">
        <v>34.72</v>
      </c>
      <c r="I630" s="67"/>
      <c r="J630" s="283"/>
      <c r="K630" s="41">
        <v>1</v>
      </c>
      <c r="L630" s="283">
        <v>34.72</v>
      </c>
      <c r="M630" s="42" t="s">
        <v>821</v>
      </c>
      <c r="N630" s="38"/>
    </row>
    <row r="631" spans="1:14" ht="31.5">
      <c r="A631" s="21">
        <v>518</v>
      </c>
      <c r="B631" s="27" t="s">
        <v>1139</v>
      </c>
      <c r="C631" s="16">
        <v>4.82</v>
      </c>
      <c r="D631" s="16" t="s">
        <v>53</v>
      </c>
      <c r="E631" s="16" t="s">
        <v>161</v>
      </c>
      <c r="F631" s="16" t="s">
        <v>1123</v>
      </c>
      <c r="G631" s="41">
        <v>1</v>
      </c>
      <c r="H631" s="283">
        <v>4.8099999999999996</v>
      </c>
      <c r="I631" s="67"/>
      <c r="J631" s="284"/>
      <c r="K631" s="41">
        <v>1</v>
      </c>
      <c r="L631" s="283">
        <v>4.8099999999999996</v>
      </c>
      <c r="M631" s="42" t="s">
        <v>348</v>
      </c>
      <c r="N631" s="38"/>
    </row>
    <row r="632" spans="1:14" ht="34.5" customHeight="1">
      <c r="A632" s="21">
        <v>519</v>
      </c>
      <c r="B632" s="27" t="s">
        <v>1140</v>
      </c>
      <c r="C632" s="23">
        <v>4.4000000000000004</v>
      </c>
      <c r="D632" s="16" t="s">
        <v>53</v>
      </c>
      <c r="E632" s="16" t="s">
        <v>161</v>
      </c>
      <c r="F632" s="16" t="s">
        <v>1123</v>
      </c>
      <c r="G632" s="41">
        <v>1</v>
      </c>
      <c r="H632" s="284">
        <v>4.4000000000000004</v>
      </c>
      <c r="I632" s="67"/>
      <c r="J632" s="284"/>
      <c r="K632" s="41">
        <v>1</v>
      </c>
      <c r="L632" s="284">
        <v>4.4000000000000004</v>
      </c>
      <c r="M632" s="11" t="s">
        <v>1141</v>
      </c>
      <c r="N632" s="38"/>
    </row>
    <row r="633" spans="1:14" ht="35.25" customHeight="1">
      <c r="A633" s="21">
        <v>520</v>
      </c>
      <c r="B633" s="27" t="s">
        <v>1142</v>
      </c>
      <c r="C633" s="23">
        <v>193</v>
      </c>
      <c r="D633" s="16" t="s">
        <v>53</v>
      </c>
      <c r="E633" s="16" t="s">
        <v>161</v>
      </c>
      <c r="F633" s="16" t="s">
        <v>1123</v>
      </c>
      <c r="G633" s="41">
        <v>1</v>
      </c>
      <c r="H633" s="283">
        <v>191.07</v>
      </c>
      <c r="I633" s="67"/>
      <c r="J633" s="283"/>
      <c r="K633" s="41">
        <v>1</v>
      </c>
      <c r="L633" s="283">
        <v>191.07</v>
      </c>
      <c r="M633" s="42" t="s">
        <v>348</v>
      </c>
      <c r="N633" s="38"/>
    </row>
    <row r="634" spans="1:14" ht="32.25" customHeight="1">
      <c r="A634" s="21">
        <v>521</v>
      </c>
      <c r="B634" s="27" t="s">
        <v>1143</v>
      </c>
      <c r="C634" s="23">
        <v>95</v>
      </c>
      <c r="D634" s="16" t="s">
        <v>53</v>
      </c>
      <c r="E634" s="16" t="s">
        <v>161</v>
      </c>
      <c r="F634" s="16" t="s">
        <v>1123</v>
      </c>
      <c r="G634" s="41">
        <v>1</v>
      </c>
      <c r="H634" s="283">
        <v>78.89</v>
      </c>
      <c r="I634" s="67"/>
      <c r="J634" s="283"/>
      <c r="K634" s="41">
        <v>1</v>
      </c>
      <c r="L634" s="283">
        <v>78.89</v>
      </c>
      <c r="M634" s="42" t="s">
        <v>821</v>
      </c>
      <c r="N634" s="16" t="s">
        <v>56</v>
      </c>
    </row>
    <row r="635" spans="1:14" ht="31.5">
      <c r="A635" s="21">
        <v>522</v>
      </c>
      <c r="B635" s="27" t="s">
        <v>1144</v>
      </c>
      <c r="C635" s="23">
        <v>544</v>
      </c>
      <c r="D635" s="16" t="s">
        <v>1145</v>
      </c>
      <c r="E635" s="16" t="s">
        <v>1146</v>
      </c>
      <c r="F635" s="16" t="s">
        <v>1147</v>
      </c>
      <c r="G635" s="41">
        <v>0.56000000000000005</v>
      </c>
      <c r="H635" s="283">
        <v>173.66</v>
      </c>
      <c r="I635" s="41">
        <v>0.01</v>
      </c>
      <c r="J635" s="283">
        <v>0.62</v>
      </c>
      <c r="K635" s="41">
        <v>0.56999999999999995</v>
      </c>
      <c r="L635" s="283">
        <v>174.28</v>
      </c>
      <c r="M635" s="11" t="s">
        <v>67</v>
      </c>
      <c r="N635" s="16" t="s">
        <v>56</v>
      </c>
    </row>
    <row r="636" spans="1:14" ht="47.25">
      <c r="A636" s="21">
        <v>523</v>
      </c>
      <c r="B636" s="27" t="s">
        <v>1148</v>
      </c>
      <c r="C636" s="23">
        <v>921</v>
      </c>
      <c r="D636" s="16" t="s">
        <v>1145</v>
      </c>
      <c r="E636" s="16" t="s">
        <v>1539</v>
      </c>
      <c r="F636" s="16" t="s">
        <v>1538</v>
      </c>
      <c r="G636" s="41">
        <v>0.22</v>
      </c>
      <c r="H636" s="283">
        <v>147.29</v>
      </c>
      <c r="I636" s="41">
        <v>0.02</v>
      </c>
      <c r="J636" s="283"/>
      <c r="K636" s="41">
        <v>0.24</v>
      </c>
      <c r="L636" s="283">
        <v>147.29</v>
      </c>
      <c r="M636" s="11" t="s">
        <v>67</v>
      </c>
      <c r="N636" s="16" t="s">
        <v>56</v>
      </c>
    </row>
    <row r="637" spans="1:14" ht="23.25" customHeight="1">
      <c r="A637" s="21"/>
      <c r="B637" s="436" t="s">
        <v>1352</v>
      </c>
      <c r="C637" s="437"/>
      <c r="D637" s="437"/>
      <c r="E637" s="437"/>
      <c r="F637" s="437"/>
      <c r="G637" s="437"/>
      <c r="H637" s="437"/>
      <c r="I637" s="437"/>
      <c r="J637" s="437"/>
      <c r="K637" s="437"/>
      <c r="L637" s="437"/>
      <c r="M637" s="437"/>
      <c r="N637" s="438"/>
    </row>
    <row r="638" spans="1:14" ht="47.25">
      <c r="A638" s="21">
        <v>524</v>
      </c>
      <c r="B638" s="66" t="s">
        <v>1353</v>
      </c>
      <c r="C638" s="23">
        <v>272.70999999999998</v>
      </c>
      <c r="D638" s="16" t="s">
        <v>1145</v>
      </c>
      <c r="E638" s="16"/>
      <c r="F638" s="16"/>
      <c r="G638" s="41">
        <v>0.75</v>
      </c>
      <c r="H638" s="283"/>
      <c r="I638" s="67"/>
      <c r="J638" s="284">
        <v>14.4</v>
      </c>
      <c r="K638" s="41">
        <f>G638+I638</f>
        <v>0.75</v>
      </c>
      <c r="L638" s="284">
        <v>14.4</v>
      </c>
      <c r="M638" s="11" t="s">
        <v>67</v>
      </c>
      <c r="N638" s="16" t="s">
        <v>56</v>
      </c>
    </row>
    <row r="639" spans="1:14" ht="78.75">
      <c r="A639" s="21">
        <v>525</v>
      </c>
      <c r="B639" s="27" t="s">
        <v>1354</v>
      </c>
      <c r="C639" s="23">
        <v>115</v>
      </c>
      <c r="D639" s="16" t="s">
        <v>1145</v>
      </c>
      <c r="E639" s="16"/>
      <c r="F639" s="16"/>
      <c r="G639" s="41">
        <v>0.78</v>
      </c>
      <c r="H639" s="283"/>
      <c r="I639" s="41">
        <v>0.11</v>
      </c>
      <c r="J639" s="283">
        <v>52.55</v>
      </c>
      <c r="K639" s="41">
        <v>0.89</v>
      </c>
      <c r="L639" s="283">
        <v>52.55</v>
      </c>
      <c r="M639" s="11" t="s">
        <v>67</v>
      </c>
      <c r="N639" s="16" t="s">
        <v>56</v>
      </c>
    </row>
    <row r="640" spans="1:14" ht="63">
      <c r="A640" s="21">
        <v>526</v>
      </c>
      <c r="B640" s="27" t="s">
        <v>1355</v>
      </c>
      <c r="C640" s="23">
        <v>188.29</v>
      </c>
      <c r="D640" s="16" t="s">
        <v>1145</v>
      </c>
      <c r="E640" s="16" t="s">
        <v>1222</v>
      </c>
      <c r="F640" s="16" t="s">
        <v>1532</v>
      </c>
      <c r="G640" s="67">
        <v>0.25829999999999997</v>
      </c>
      <c r="H640" s="283"/>
      <c r="I640" s="67">
        <v>0.44169999999999998</v>
      </c>
      <c r="J640" s="284">
        <v>113.3</v>
      </c>
      <c r="K640" s="41">
        <v>0.7</v>
      </c>
      <c r="L640" s="284">
        <v>113.3</v>
      </c>
      <c r="M640" s="11" t="s">
        <v>67</v>
      </c>
      <c r="N640" s="16" t="s">
        <v>56</v>
      </c>
    </row>
    <row r="641" spans="1:14" ht="31.5">
      <c r="A641" s="21">
        <v>527</v>
      </c>
      <c r="B641" s="27" t="s">
        <v>1356</v>
      </c>
      <c r="C641" s="23">
        <v>200</v>
      </c>
      <c r="D641" s="16" t="s">
        <v>1145</v>
      </c>
      <c r="E641" s="16" t="s">
        <v>1222</v>
      </c>
      <c r="F641" s="16" t="s">
        <v>1532</v>
      </c>
      <c r="G641" s="41">
        <v>0.8</v>
      </c>
      <c r="H641" s="283"/>
      <c r="I641" s="41">
        <v>0.1</v>
      </c>
      <c r="J641" s="283">
        <v>62.72</v>
      </c>
      <c r="K641" s="41">
        <v>0.9</v>
      </c>
      <c r="L641" s="283">
        <v>62.72</v>
      </c>
      <c r="M641" s="11" t="s">
        <v>67</v>
      </c>
      <c r="N641" s="16" t="s">
        <v>56</v>
      </c>
    </row>
    <row r="642" spans="1:14" ht="31.5">
      <c r="A642" s="21">
        <v>528</v>
      </c>
      <c r="B642" s="27" t="s">
        <v>1537</v>
      </c>
      <c r="C642" s="23">
        <v>325.99</v>
      </c>
      <c r="D642" s="16" t="s">
        <v>1145</v>
      </c>
      <c r="E642" s="16" t="s">
        <v>1494</v>
      </c>
      <c r="F642" s="16" t="s">
        <v>1493</v>
      </c>
      <c r="G642" s="67"/>
      <c r="H642" s="283"/>
      <c r="I642" s="67"/>
      <c r="J642" s="283"/>
      <c r="K642" s="67"/>
      <c r="L642" s="283"/>
      <c r="M642" s="11" t="s">
        <v>812</v>
      </c>
      <c r="N642" s="16" t="s">
        <v>163</v>
      </c>
    </row>
    <row r="643" spans="1:14" ht="31.5">
      <c r="A643" s="21">
        <v>529</v>
      </c>
      <c r="B643" s="27" t="s">
        <v>1536</v>
      </c>
      <c r="C643" s="23">
        <v>169.67</v>
      </c>
      <c r="D643" s="16" t="s">
        <v>1145</v>
      </c>
      <c r="E643" s="16" t="s">
        <v>1222</v>
      </c>
      <c r="F643" s="16" t="s">
        <v>1532</v>
      </c>
      <c r="G643" s="41">
        <v>0.75</v>
      </c>
      <c r="H643" s="283"/>
      <c r="I643" s="41">
        <v>0.05</v>
      </c>
      <c r="J643" s="283"/>
      <c r="K643" s="41">
        <v>0.8</v>
      </c>
      <c r="L643" s="283"/>
      <c r="M643" s="11" t="s">
        <v>67</v>
      </c>
      <c r="N643" s="16" t="s">
        <v>56</v>
      </c>
    </row>
    <row r="644" spans="1:14" ht="31.5">
      <c r="A644" s="21">
        <v>530</v>
      </c>
      <c r="B644" s="27" t="s">
        <v>1535</v>
      </c>
      <c r="C644" s="23">
        <v>413.16</v>
      </c>
      <c r="D644" s="16" t="s">
        <v>1145</v>
      </c>
      <c r="E644" s="16" t="s">
        <v>1222</v>
      </c>
      <c r="F644" s="16" t="s">
        <v>1532</v>
      </c>
      <c r="G644" s="41">
        <v>0.22</v>
      </c>
      <c r="H644" s="283"/>
      <c r="I644" s="41">
        <v>0.05</v>
      </c>
      <c r="J644" s="284">
        <v>20</v>
      </c>
      <c r="K644" s="41">
        <v>0.27</v>
      </c>
      <c r="L644" s="284">
        <v>20</v>
      </c>
      <c r="M644" s="11" t="s">
        <v>67</v>
      </c>
      <c r="N644" s="16" t="s">
        <v>56</v>
      </c>
    </row>
    <row r="645" spans="1:14" ht="29.25" customHeight="1">
      <c r="A645" s="21">
        <v>531</v>
      </c>
      <c r="B645" s="27" t="s">
        <v>1534</v>
      </c>
      <c r="C645" s="16">
        <v>223.52</v>
      </c>
      <c r="D645" s="16" t="s">
        <v>1145</v>
      </c>
      <c r="E645" s="16" t="s">
        <v>1222</v>
      </c>
      <c r="F645" s="16" t="s">
        <v>1532</v>
      </c>
      <c r="G645" s="41">
        <v>0.25</v>
      </c>
      <c r="H645" s="38"/>
      <c r="I645" s="41">
        <v>0.02</v>
      </c>
      <c r="J645" s="23">
        <v>30</v>
      </c>
      <c r="K645" s="41">
        <v>0.27</v>
      </c>
      <c r="L645" s="23">
        <v>30</v>
      </c>
      <c r="M645" s="24" t="s">
        <v>67</v>
      </c>
      <c r="N645" s="16" t="s">
        <v>56</v>
      </c>
    </row>
    <row r="646" spans="1:14" ht="47.25">
      <c r="A646" s="75">
        <v>532</v>
      </c>
      <c r="B646" s="27" t="s">
        <v>1533</v>
      </c>
      <c r="C646" s="23">
        <v>150</v>
      </c>
      <c r="D646" s="16" t="s">
        <v>1145</v>
      </c>
      <c r="E646" s="16" t="s">
        <v>1222</v>
      </c>
      <c r="F646" s="16" t="s">
        <v>1532</v>
      </c>
      <c r="G646" s="41">
        <v>0.1</v>
      </c>
      <c r="H646" s="38"/>
      <c r="I646" s="41">
        <v>0.1</v>
      </c>
      <c r="J646" s="16">
        <v>45.64</v>
      </c>
      <c r="K646" s="41">
        <v>0.2</v>
      </c>
      <c r="L646" s="16">
        <v>45.64</v>
      </c>
      <c r="M646" s="24" t="s">
        <v>67</v>
      </c>
      <c r="N646" s="16" t="s">
        <v>56</v>
      </c>
    </row>
    <row r="647" spans="1:14" ht="47.25">
      <c r="A647" s="21">
        <v>533</v>
      </c>
      <c r="B647" s="27" t="s">
        <v>1531</v>
      </c>
      <c r="C647" s="23">
        <v>40</v>
      </c>
      <c r="D647" s="16" t="s">
        <v>1145</v>
      </c>
      <c r="E647" s="16"/>
      <c r="F647" s="16"/>
      <c r="G647" s="41">
        <v>0.95</v>
      </c>
      <c r="H647" s="38"/>
      <c r="I647" s="41">
        <v>0.05</v>
      </c>
      <c r="J647" s="16">
        <v>36.520000000000003</v>
      </c>
      <c r="K647" s="41">
        <v>1</v>
      </c>
      <c r="L647" s="16">
        <v>36.520000000000003</v>
      </c>
      <c r="M647" s="24" t="s">
        <v>348</v>
      </c>
      <c r="N647" s="16"/>
    </row>
    <row r="648" spans="1:14" ht="24.75" customHeight="1">
      <c r="A648" s="75"/>
      <c r="B648" s="437" t="s">
        <v>1357</v>
      </c>
      <c r="C648" s="437"/>
      <c r="D648" s="437"/>
      <c r="E648" s="437"/>
      <c r="F648" s="437"/>
      <c r="G648" s="437"/>
      <c r="H648" s="437"/>
      <c r="I648" s="437"/>
      <c r="J648" s="437"/>
      <c r="K648" s="437"/>
      <c r="L648" s="437"/>
      <c r="M648" s="438"/>
      <c r="N648" s="16"/>
    </row>
    <row r="649" spans="1:14" ht="63">
      <c r="A649" s="21">
        <v>534</v>
      </c>
      <c r="B649" s="27" t="s">
        <v>1149</v>
      </c>
      <c r="C649" s="76">
        <v>547</v>
      </c>
      <c r="D649" s="24" t="s">
        <v>514</v>
      </c>
      <c r="E649" s="16" t="s">
        <v>1530</v>
      </c>
      <c r="F649" s="16" t="s">
        <v>515</v>
      </c>
      <c r="G649" s="282">
        <v>1</v>
      </c>
      <c r="H649" s="284">
        <v>546.97</v>
      </c>
      <c r="I649" s="282"/>
      <c r="J649" s="284"/>
      <c r="K649" s="282">
        <v>1</v>
      </c>
      <c r="L649" s="284">
        <v>546.97</v>
      </c>
      <c r="M649" s="11" t="s">
        <v>348</v>
      </c>
      <c r="N649" s="24" t="s">
        <v>580</v>
      </c>
    </row>
    <row r="650" spans="1:14" ht="34.5" customHeight="1">
      <c r="A650" s="21">
        <v>535</v>
      </c>
      <c r="B650" s="27" t="s">
        <v>1150</v>
      </c>
      <c r="C650" s="76">
        <v>269.60000000000002</v>
      </c>
      <c r="D650" s="24" t="s">
        <v>514</v>
      </c>
      <c r="E650" s="16" t="s">
        <v>1529</v>
      </c>
      <c r="F650" s="16" t="s">
        <v>1151</v>
      </c>
      <c r="G650" s="282">
        <v>1</v>
      </c>
      <c r="H650" s="283">
        <v>249.72</v>
      </c>
      <c r="I650" s="285"/>
      <c r="J650" s="284"/>
      <c r="K650" s="282">
        <v>1</v>
      </c>
      <c r="L650" s="283">
        <v>249.72</v>
      </c>
      <c r="M650" s="11" t="s">
        <v>348</v>
      </c>
      <c r="N650" s="24" t="s">
        <v>580</v>
      </c>
    </row>
    <row r="651" spans="1:14" ht="47.25">
      <c r="A651" s="21">
        <v>536</v>
      </c>
      <c r="B651" s="27" t="s">
        <v>1152</v>
      </c>
      <c r="C651" s="76">
        <v>206</v>
      </c>
      <c r="D651" s="24" t="s">
        <v>514</v>
      </c>
      <c r="E651" s="16" t="s">
        <v>906</v>
      </c>
      <c r="F651" s="16" t="s">
        <v>1151</v>
      </c>
      <c r="G651" s="282">
        <v>1</v>
      </c>
      <c r="H651" s="284">
        <v>201.83</v>
      </c>
      <c r="I651" s="285"/>
      <c r="J651" s="284"/>
      <c r="K651" s="282">
        <v>1</v>
      </c>
      <c r="L651" s="284">
        <f>H651+J651</f>
        <v>201.83</v>
      </c>
      <c r="M651" s="11" t="s">
        <v>821</v>
      </c>
      <c r="N651" s="24" t="s">
        <v>580</v>
      </c>
    </row>
    <row r="652" spans="1:14" ht="23.25" customHeight="1">
      <c r="A652" s="28"/>
      <c r="B652" s="436" t="s">
        <v>1358</v>
      </c>
      <c r="C652" s="437"/>
      <c r="D652" s="437"/>
      <c r="E652" s="437"/>
      <c r="F652" s="437"/>
      <c r="G652" s="437"/>
      <c r="H652" s="437"/>
      <c r="I652" s="437"/>
      <c r="J652" s="437"/>
      <c r="K652" s="437"/>
      <c r="L652" s="437"/>
      <c r="M652" s="437"/>
      <c r="N652" s="438"/>
    </row>
    <row r="653" spans="1:14" ht="31.5">
      <c r="A653" s="28">
        <v>537</v>
      </c>
      <c r="B653" s="29" t="s">
        <v>1155</v>
      </c>
      <c r="C653" s="78">
        <v>1322</v>
      </c>
      <c r="D653" s="10" t="s">
        <v>1359</v>
      </c>
      <c r="E653" s="9" t="s">
        <v>1156</v>
      </c>
      <c r="F653" s="45" t="s">
        <v>1157</v>
      </c>
      <c r="G653" s="288">
        <v>1</v>
      </c>
      <c r="H653" s="38"/>
      <c r="I653" s="41"/>
      <c r="J653" s="16">
        <v>158.05000000000001</v>
      </c>
      <c r="K653" s="288">
        <v>1</v>
      </c>
      <c r="L653" s="38">
        <v>158.05000000000001</v>
      </c>
      <c r="M653" s="24" t="s">
        <v>821</v>
      </c>
      <c r="N653" s="38"/>
    </row>
    <row r="654" spans="1:14" ht="47.25">
      <c r="A654" s="28">
        <v>538</v>
      </c>
      <c r="B654" s="29" t="s">
        <v>1158</v>
      </c>
      <c r="C654" s="78">
        <v>173.57</v>
      </c>
      <c r="D654" s="10" t="s">
        <v>1359</v>
      </c>
      <c r="E654" s="9" t="s">
        <v>1159</v>
      </c>
      <c r="F654" s="9" t="s">
        <v>1160</v>
      </c>
      <c r="G654" s="288">
        <v>0.96</v>
      </c>
      <c r="H654" s="38"/>
      <c r="I654" s="67"/>
      <c r="J654" s="16"/>
      <c r="K654" s="288">
        <v>0.96</v>
      </c>
      <c r="L654" s="38"/>
      <c r="M654" s="24" t="s">
        <v>67</v>
      </c>
      <c r="N654" s="38"/>
    </row>
    <row r="655" spans="1:14" ht="31.5">
      <c r="A655" s="28">
        <v>539</v>
      </c>
      <c r="B655" s="29" t="s">
        <v>1161</v>
      </c>
      <c r="C655" s="78">
        <v>30</v>
      </c>
      <c r="D655" s="10" t="s">
        <v>1359</v>
      </c>
      <c r="E655" s="9" t="s">
        <v>1159</v>
      </c>
      <c r="F655" s="9" t="s">
        <v>1160</v>
      </c>
      <c r="G655" s="288">
        <v>1</v>
      </c>
      <c r="H655" s="38"/>
      <c r="I655" s="67"/>
      <c r="J655" s="16">
        <v>23.45</v>
      </c>
      <c r="K655" s="288">
        <v>1</v>
      </c>
      <c r="L655" s="16">
        <v>23.45</v>
      </c>
      <c r="M655" s="16" t="s">
        <v>821</v>
      </c>
      <c r="N655" s="38"/>
    </row>
    <row r="656" spans="1:14" ht="47.25">
      <c r="A656" s="28">
        <v>540</v>
      </c>
      <c r="B656" s="29" t="s">
        <v>1162</v>
      </c>
      <c r="C656" s="78">
        <v>40</v>
      </c>
      <c r="D656" s="10" t="s">
        <v>1359</v>
      </c>
      <c r="E656" s="9" t="s">
        <v>1159</v>
      </c>
      <c r="F656" s="9" t="s">
        <v>1160</v>
      </c>
      <c r="G656" s="288">
        <v>1</v>
      </c>
      <c r="H656" s="38"/>
      <c r="I656" s="67"/>
      <c r="J656" s="16">
        <v>26.29</v>
      </c>
      <c r="K656" s="288">
        <v>1</v>
      </c>
      <c r="L656" s="38">
        <v>26.29</v>
      </c>
      <c r="M656" s="16" t="s">
        <v>821</v>
      </c>
      <c r="N656" s="38"/>
    </row>
    <row r="657" spans="1:14" ht="47.25">
      <c r="A657" s="28">
        <v>541</v>
      </c>
      <c r="B657" s="29" t="s">
        <v>1163</v>
      </c>
      <c r="C657" s="78">
        <v>2.5</v>
      </c>
      <c r="D657" s="10" t="s">
        <v>1359</v>
      </c>
      <c r="E657" s="9" t="s">
        <v>1159</v>
      </c>
      <c r="F657" s="9" t="s">
        <v>1160</v>
      </c>
      <c r="G657" s="288">
        <v>1</v>
      </c>
      <c r="H657" s="38"/>
      <c r="I657" s="67"/>
      <c r="J657" s="23">
        <v>2.4</v>
      </c>
      <c r="K657" s="288">
        <v>1</v>
      </c>
      <c r="L657" s="23">
        <v>2.4</v>
      </c>
      <c r="M657" s="16" t="s">
        <v>821</v>
      </c>
      <c r="N657" s="38"/>
    </row>
    <row r="658" spans="1:14" ht="63">
      <c r="A658" s="21">
        <v>542</v>
      </c>
      <c r="B658" s="27" t="s">
        <v>1164</v>
      </c>
      <c r="C658" s="76">
        <v>30</v>
      </c>
      <c r="D658" s="10" t="s">
        <v>1359</v>
      </c>
      <c r="E658" s="9" t="s">
        <v>1159</v>
      </c>
      <c r="F658" s="9" t="s">
        <v>1160</v>
      </c>
      <c r="G658" s="282">
        <v>1</v>
      </c>
      <c r="H658" s="38"/>
      <c r="I658" s="67"/>
      <c r="J658" s="16">
        <v>21.52</v>
      </c>
      <c r="K658" s="282">
        <v>1</v>
      </c>
      <c r="L658" s="38">
        <v>21.52</v>
      </c>
      <c r="M658" s="16" t="s">
        <v>821</v>
      </c>
      <c r="N658" s="38"/>
    </row>
    <row r="659" spans="1:14" ht="23.25" customHeight="1">
      <c r="A659" s="77"/>
      <c r="B659" s="443" t="s">
        <v>1360</v>
      </c>
      <c r="C659" s="443"/>
      <c r="D659" s="443"/>
      <c r="E659" s="443"/>
      <c r="F659" s="443"/>
      <c r="G659" s="443"/>
      <c r="H659" s="443"/>
      <c r="I659" s="443"/>
      <c r="J659" s="443"/>
      <c r="K659" s="443"/>
      <c r="L659" s="443"/>
      <c r="M659" s="444"/>
      <c r="N659" s="38"/>
    </row>
    <row r="660" spans="1:14" ht="31.5">
      <c r="A660" s="21">
        <v>543</v>
      </c>
      <c r="B660" s="27" t="s">
        <v>1153</v>
      </c>
      <c r="C660" s="76">
        <v>805</v>
      </c>
      <c r="D660" s="24" t="s">
        <v>288</v>
      </c>
      <c r="E660" s="16" t="s">
        <v>1154</v>
      </c>
      <c r="F660" s="16" t="s">
        <v>725</v>
      </c>
      <c r="G660" s="282">
        <v>0.22</v>
      </c>
      <c r="H660" s="284">
        <v>485.45</v>
      </c>
      <c r="I660" s="282"/>
      <c r="J660" s="284"/>
      <c r="K660" s="282">
        <v>0.22</v>
      </c>
      <c r="L660" s="284">
        <v>485.45</v>
      </c>
      <c r="M660" s="11" t="s">
        <v>67</v>
      </c>
      <c r="N660" s="24" t="s">
        <v>44</v>
      </c>
    </row>
    <row r="661" spans="1:14" ht="21" customHeight="1">
      <c r="A661" s="28"/>
      <c r="B661" s="436" t="s">
        <v>1361</v>
      </c>
      <c r="C661" s="437"/>
      <c r="D661" s="437"/>
      <c r="E661" s="437"/>
      <c r="F661" s="437"/>
      <c r="G661" s="437"/>
      <c r="H661" s="437"/>
      <c r="I661" s="437"/>
      <c r="J661" s="437"/>
      <c r="K661" s="437"/>
      <c r="L661" s="437"/>
      <c r="M661" s="437"/>
      <c r="N661" s="438"/>
    </row>
    <row r="662" spans="1:14" ht="63">
      <c r="A662" s="28">
        <v>544</v>
      </c>
      <c r="B662" s="29" t="s">
        <v>1165</v>
      </c>
      <c r="C662" s="78">
        <v>128.44999999999999</v>
      </c>
      <c r="D662" s="10" t="s">
        <v>1166</v>
      </c>
      <c r="E662" s="9" t="s">
        <v>1528</v>
      </c>
      <c r="F662" s="9" t="s">
        <v>1527</v>
      </c>
      <c r="G662" s="288">
        <v>1</v>
      </c>
      <c r="H662" s="288"/>
      <c r="I662" s="288"/>
      <c r="J662" s="308">
        <v>89.05</v>
      </c>
      <c r="K662" s="288">
        <v>1</v>
      </c>
      <c r="L662" s="308">
        <v>89.05</v>
      </c>
      <c r="M662" s="39" t="s">
        <v>821</v>
      </c>
      <c r="N662" s="24" t="s">
        <v>822</v>
      </c>
    </row>
    <row r="663" spans="1:14" ht="48" customHeight="1">
      <c r="A663" s="28">
        <v>545</v>
      </c>
      <c r="B663" s="29" t="s">
        <v>1167</v>
      </c>
      <c r="C663" s="78">
        <v>166.5</v>
      </c>
      <c r="D663" s="10" t="s">
        <v>288</v>
      </c>
      <c r="E663" s="9" t="s">
        <v>1528</v>
      </c>
      <c r="F663" s="9" t="s">
        <v>1527</v>
      </c>
      <c r="G663" s="288">
        <v>1</v>
      </c>
      <c r="H663" s="289"/>
      <c r="I663" s="288"/>
      <c r="J663" s="308">
        <v>160.72999999999999</v>
      </c>
      <c r="K663" s="288">
        <v>1</v>
      </c>
      <c r="L663" s="308">
        <v>160.72999999999999</v>
      </c>
      <c r="M663" s="39" t="s">
        <v>821</v>
      </c>
      <c r="N663" s="24" t="s">
        <v>822</v>
      </c>
    </row>
    <row r="664" spans="1:14" ht="47.25">
      <c r="A664" s="28">
        <v>546</v>
      </c>
      <c r="B664" s="29" t="s">
        <v>1168</v>
      </c>
      <c r="C664" s="78">
        <v>101.1</v>
      </c>
      <c r="D664" s="10" t="s">
        <v>288</v>
      </c>
      <c r="E664" s="9" t="s">
        <v>961</v>
      </c>
      <c r="F664" s="9" t="s">
        <v>962</v>
      </c>
      <c r="G664" s="288">
        <v>1</v>
      </c>
      <c r="H664" s="289"/>
      <c r="I664" s="288"/>
      <c r="J664" s="308"/>
      <c r="K664" s="288">
        <v>1</v>
      </c>
      <c r="L664" s="288"/>
      <c r="M664" s="39" t="s">
        <v>821</v>
      </c>
      <c r="N664" s="24" t="s">
        <v>822</v>
      </c>
    </row>
    <row r="665" spans="1:14" ht="94.5">
      <c r="A665" s="28">
        <v>547</v>
      </c>
      <c r="B665" s="29" t="s">
        <v>1169</v>
      </c>
      <c r="C665" s="78">
        <v>168.7</v>
      </c>
      <c r="D665" s="10" t="s">
        <v>288</v>
      </c>
      <c r="E665" s="9"/>
      <c r="F665" s="9"/>
      <c r="G665" s="288">
        <v>1</v>
      </c>
      <c r="H665" s="289"/>
      <c r="I665" s="288"/>
      <c r="J665" s="289">
        <v>33.409999999999997</v>
      </c>
      <c r="K665" s="288">
        <v>1</v>
      </c>
      <c r="L665" s="288">
        <v>0.33410000000000001</v>
      </c>
      <c r="M665" s="39" t="s">
        <v>821</v>
      </c>
      <c r="N665" s="24" t="s">
        <v>822</v>
      </c>
    </row>
    <row r="666" spans="1:14" ht="31.5">
      <c r="A666" s="28">
        <v>548</v>
      </c>
      <c r="B666" s="29" t="s">
        <v>1895</v>
      </c>
      <c r="C666" s="78">
        <v>30</v>
      </c>
      <c r="D666" s="10" t="s">
        <v>288</v>
      </c>
      <c r="E666" s="9" t="s">
        <v>961</v>
      </c>
      <c r="F666" s="9" t="s">
        <v>962</v>
      </c>
      <c r="G666" s="288"/>
      <c r="H666" s="289"/>
      <c r="I666" s="288">
        <v>1</v>
      </c>
      <c r="J666" s="308"/>
      <c r="K666" s="288">
        <v>1</v>
      </c>
      <c r="L666" s="288"/>
      <c r="M666" s="39" t="s">
        <v>821</v>
      </c>
      <c r="N666" s="24" t="s">
        <v>44</v>
      </c>
    </row>
    <row r="667" spans="1:14" ht="31.5">
      <c r="A667" s="28">
        <v>549</v>
      </c>
      <c r="B667" s="29" t="s">
        <v>1896</v>
      </c>
      <c r="C667" s="78">
        <v>20</v>
      </c>
      <c r="D667" s="10" t="s">
        <v>288</v>
      </c>
      <c r="E667" s="9" t="s">
        <v>961</v>
      </c>
      <c r="F667" s="9" t="s">
        <v>962</v>
      </c>
      <c r="G667" s="288"/>
      <c r="H667" s="289"/>
      <c r="I667" s="288">
        <v>1</v>
      </c>
      <c r="J667" s="289">
        <v>19.23</v>
      </c>
      <c r="K667" s="288">
        <v>1</v>
      </c>
      <c r="L667" s="473">
        <v>0.1923</v>
      </c>
      <c r="M667" s="39" t="s">
        <v>348</v>
      </c>
      <c r="N667" s="24" t="s">
        <v>44</v>
      </c>
    </row>
    <row r="668" spans="1:14" ht="26.25" customHeight="1">
      <c r="A668" s="28"/>
      <c r="B668" s="436" t="s">
        <v>1526</v>
      </c>
      <c r="C668" s="437"/>
      <c r="D668" s="437"/>
      <c r="E668" s="437"/>
      <c r="F668" s="437"/>
      <c r="G668" s="437"/>
      <c r="H668" s="437"/>
      <c r="I668" s="437"/>
      <c r="J668" s="437"/>
      <c r="K668" s="437"/>
      <c r="L668" s="437"/>
      <c r="M668" s="438"/>
      <c r="N668" s="38"/>
    </row>
    <row r="669" spans="1:14" ht="31.5">
      <c r="A669" s="21">
        <v>550</v>
      </c>
      <c r="B669" s="27" t="s">
        <v>1525</v>
      </c>
      <c r="C669" s="23">
        <v>130</v>
      </c>
      <c r="D669" s="16" t="s">
        <v>253</v>
      </c>
      <c r="E669" s="16"/>
      <c r="F669" s="16"/>
      <c r="G669" s="41">
        <v>0.35</v>
      </c>
      <c r="H669" s="283"/>
      <c r="I669" s="282"/>
      <c r="J669" s="284">
        <v>43.45</v>
      </c>
      <c r="K669" s="41">
        <v>0.35</v>
      </c>
      <c r="L669" s="283">
        <v>43.45</v>
      </c>
      <c r="M669" s="11" t="s">
        <v>67</v>
      </c>
      <c r="N669" s="38"/>
    </row>
    <row r="670" spans="1:14" ht="110.25">
      <c r="A670" s="21">
        <v>551</v>
      </c>
      <c r="B670" s="27" t="s">
        <v>1524</v>
      </c>
      <c r="C670" s="23">
        <v>137.52000000000001</v>
      </c>
      <c r="D670" s="16" t="s">
        <v>253</v>
      </c>
      <c r="E670" s="16"/>
      <c r="F670" s="16"/>
      <c r="G670" s="41">
        <v>0.5</v>
      </c>
      <c r="H670" s="283"/>
      <c r="I670" s="282">
        <v>0.5</v>
      </c>
      <c r="J670" s="283">
        <v>106.03</v>
      </c>
      <c r="K670" s="41">
        <f>G670+I670</f>
        <v>1</v>
      </c>
      <c r="L670" s="283">
        <v>106.03</v>
      </c>
      <c r="M670" s="11" t="s">
        <v>821</v>
      </c>
      <c r="N670" s="38"/>
    </row>
    <row r="671" spans="1:14" ht="77.25" customHeight="1">
      <c r="A671" s="21">
        <v>552</v>
      </c>
      <c r="B671" s="27" t="s">
        <v>1523</v>
      </c>
      <c r="C671" s="23">
        <v>152.43</v>
      </c>
      <c r="D671" s="16" t="s">
        <v>253</v>
      </c>
      <c r="E671" s="16"/>
      <c r="F671" s="16"/>
      <c r="G671" s="67">
        <v>0.66600000000000004</v>
      </c>
      <c r="H671" s="283"/>
      <c r="I671" s="282"/>
      <c r="J671" s="283">
        <v>51.24</v>
      </c>
      <c r="K671" s="67">
        <v>0.66600000000000004</v>
      </c>
      <c r="L671" s="283">
        <v>51.24</v>
      </c>
      <c r="M671" s="11" t="s">
        <v>67</v>
      </c>
      <c r="N671" s="38"/>
    </row>
    <row r="672" spans="1:14" ht="79.5" customHeight="1">
      <c r="A672" s="21">
        <v>553</v>
      </c>
      <c r="B672" s="61" t="s">
        <v>1522</v>
      </c>
      <c r="C672" s="23">
        <v>15.5</v>
      </c>
      <c r="D672" s="16" t="s">
        <v>253</v>
      </c>
      <c r="E672" s="16"/>
      <c r="F672" s="16"/>
      <c r="G672" s="62">
        <v>1</v>
      </c>
      <c r="H672" s="23"/>
      <c r="I672" s="41"/>
      <c r="J672" s="284">
        <v>15.5</v>
      </c>
      <c r="K672" s="41">
        <v>1</v>
      </c>
      <c r="L672" s="23">
        <v>15.5</v>
      </c>
      <c r="M672" s="11" t="s">
        <v>821</v>
      </c>
      <c r="N672" s="38"/>
    </row>
    <row r="673" spans="1:14" ht="26.25" customHeight="1">
      <c r="A673" s="21"/>
      <c r="B673" s="442" t="s">
        <v>1521</v>
      </c>
      <c r="C673" s="443"/>
      <c r="D673" s="443"/>
      <c r="E673" s="443"/>
      <c r="F673" s="443"/>
      <c r="G673" s="443"/>
      <c r="H673" s="443"/>
      <c r="I673" s="443"/>
      <c r="J673" s="443"/>
      <c r="K673" s="443"/>
      <c r="L673" s="443"/>
      <c r="M673" s="444"/>
      <c r="N673" s="38"/>
    </row>
    <row r="674" spans="1:14" ht="48" customHeight="1">
      <c r="A674" s="28">
        <v>554</v>
      </c>
      <c r="B674" s="338" t="s">
        <v>1520</v>
      </c>
      <c r="C674" s="24">
        <v>129.77000000000001</v>
      </c>
      <c r="D674" s="24" t="s">
        <v>160</v>
      </c>
      <c r="E674" s="24" t="s">
        <v>1159</v>
      </c>
      <c r="F674" s="24" t="s">
        <v>1160</v>
      </c>
      <c r="G674" s="25">
        <v>0.1</v>
      </c>
      <c r="H674" s="337"/>
      <c r="I674" s="25"/>
      <c r="J674" s="24"/>
      <c r="K674" s="25">
        <v>0.1</v>
      </c>
      <c r="L674" s="24"/>
      <c r="M674" s="24" t="s">
        <v>619</v>
      </c>
      <c r="N674" s="79" t="s">
        <v>58</v>
      </c>
    </row>
    <row r="675" spans="1:14" ht="47.25">
      <c r="A675" s="28">
        <v>555</v>
      </c>
      <c r="B675" s="29" t="s">
        <v>1519</v>
      </c>
      <c r="C675" s="463">
        <v>57.2</v>
      </c>
      <c r="D675" s="415" t="s">
        <v>160</v>
      </c>
      <c r="E675" s="462" t="s">
        <v>1159</v>
      </c>
      <c r="F675" s="465" t="s">
        <v>1160</v>
      </c>
      <c r="G675" s="458">
        <v>1</v>
      </c>
      <c r="H675" s="464"/>
      <c r="I675" s="458"/>
      <c r="J675" s="464"/>
      <c r="K675" s="458">
        <v>1</v>
      </c>
      <c r="L675" s="464"/>
      <c r="M675" s="414" t="s">
        <v>1170</v>
      </c>
      <c r="N675" s="79" t="s">
        <v>58</v>
      </c>
    </row>
    <row r="676" spans="1:14" ht="0.75" customHeight="1">
      <c r="A676" s="32">
        <v>556</v>
      </c>
      <c r="B676" s="33"/>
      <c r="C676" s="463"/>
      <c r="D676" s="415"/>
      <c r="E676" s="462"/>
      <c r="F676" s="466"/>
      <c r="G676" s="458"/>
      <c r="H676" s="464"/>
      <c r="I676" s="458"/>
      <c r="J676" s="464"/>
      <c r="K676" s="458"/>
      <c r="L676" s="464"/>
      <c r="M676" s="414"/>
      <c r="N676" s="79" t="s">
        <v>58</v>
      </c>
    </row>
    <row r="677" spans="1:14" ht="48" customHeight="1">
      <c r="A677" s="21">
        <v>556</v>
      </c>
      <c r="B677" s="27" t="s">
        <v>1518</v>
      </c>
      <c r="C677" s="23">
        <v>168.34</v>
      </c>
      <c r="D677" s="16" t="s">
        <v>160</v>
      </c>
      <c r="E677" s="81" t="s">
        <v>1159</v>
      </c>
      <c r="F677" s="43" t="s">
        <v>1160</v>
      </c>
      <c r="G677" s="282">
        <v>0.3</v>
      </c>
      <c r="H677" s="289"/>
      <c r="I677" s="282"/>
      <c r="J677" s="308">
        <v>17.899999999999999</v>
      </c>
      <c r="K677" s="282">
        <v>0.3</v>
      </c>
      <c r="L677" s="308">
        <v>17.899999999999999</v>
      </c>
      <c r="M677" s="11" t="s">
        <v>619</v>
      </c>
      <c r="N677" s="79" t="s">
        <v>58</v>
      </c>
    </row>
    <row r="678" spans="1:14" ht="48" customHeight="1">
      <c r="A678" s="21">
        <v>557</v>
      </c>
      <c r="B678" s="66" t="s">
        <v>1517</v>
      </c>
      <c r="C678" s="23">
        <v>77</v>
      </c>
      <c r="D678" s="16" t="s">
        <v>160</v>
      </c>
      <c r="E678" s="81" t="s">
        <v>1516</v>
      </c>
      <c r="F678" s="43" t="s">
        <v>1515</v>
      </c>
      <c r="G678" s="282">
        <v>0.25</v>
      </c>
      <c r="H678" s="283"/>
      <c r="I678" s="282">
        <v>0.25</v>
      </c>
      <c r="J678" s="283">
        <v>40.14</v>
      </c>
      <c r="K678" s="282">
        <v>0.5</v>
      </c>
      <c r="L678" s="283">
        <v>40.14</v>
      </c>
      <c r="M678" s="24" t="s">
        <v>67</v>
      </c>
      <c r="N678" s="24" t="s">
        <v>580</v>
      </c>
    </row>
    <row r="679" spans="1:14" ht="35.25" customHeight="1">
      <c r="A679" s="16">
        <v>558</v>
      </c>
      <c r="B679" s="27" t="s">
        <v>1897</v>
      </c>
      <c r="C679" s="23">
        <v>391.3</v>
      </c>
      <c r="D679" s="16" t="s">
        <v>160</v>
      </c>
      <c r="E679" s="38" t="s">
        <v>1898</v>
      </c>
      <c r="F679" s="38" t="s">
        <v>1899</v>
      </c>
      <c r="G679" s="38"/>
      <c r="H679" s="38"/>
      <c r="I679" s="474">
        <v>0.17799999999999999</v>
      </c>
      <c r="J679" s="23">
        <v>65.2</v>
      </c>
      <c r="K679" s="474">
        <v>0.17799999999999999</v>
      </c>
      <c r="L679" s="23">
        <v>65.2</v>
      </c>
      <c r="M679" s="24" t="s">
        <v>67</v>
      </c>
      <c r="N679" s="38" t="s">
        <v>1900</v>
      </c>
    </row>
    <row r="680" spans="1:14" ht="21" customHeight="1">
      <c r="A680" s="21"/>
      <c r="B680" s="436" t="s">
        <v>1514</v>
      </c>
      <c r="C680" s="437"/>
      <c r="D680" s="437"/>
      <c r="E680" s="437"/>
      <c r="F680" s="437"/>
      <c r="G680" s="437"/>
      <c r="H680" s="437"/>
      <c r="I680" s="437"/>
      <c r="J680" s="437"/>
      <c r="K680" s="437"/>
      <c r="L680" s="437"/>
      <c r="M680" s="438"/>
      <c r="N680" s="38"/>
    </row>
    <row r="681" spans="1:14" ht="82.5" customHeight="1">
      <c r="A681" s="21">
        <v>559</v>
      </c>
      <c r="B681" s="61" t="s">
        <v>1171</v>
      </c>
      <c r="C681" s="23">
        <v>25</v>
      </c>
      <c r="D681" s="16" t="s">
        <v>57</v>
      </c>
      <c r="E681" s="16" t="s">
        <v>1172</v>
      </c>
      <c r="F681" s="16" t="s">
        <v>1173</v>
      </c>
      <c r="G681" s="41">
        <v>1</v>
      </c>
      <c r="H681" s="284">
        <v>25</v>
      </c>
      <c r="I681" s="67"/>
      <c r="J681" s="284"/>
      <c r="K681" s="41">
        <v>1</v>
      </c>
      <c r="L681" s="284">
        <v>25</v>
      </c>
      <c r="M681" s="11" t="s">
        <v>348</v>
      </c>
      <c r="N681" s="38" t="s">
        <v>58</v>
      </c>
    </row>
    <row r="682" spans="1:14" ht="47.25">
      <c r="A682" s="21">
        <v>560</v>
      </c>
      <c r="B682" s="61" t="s">
        <v>1174</v>
      </c>
      <c r="C682" s="23">
        <v>6</v>
      </c>
      <c r="D682" s="16" t="s">
        <v>57</v>
      </c>
      <c r="E682" s="16" t="s">
        <v>908</v>
      </c>
      <c r="F682" s="16" t="s">
        <v>925</v>
      </c>
      <c r="G682" s="41">
        <v>1</v>
      </c>
      <c r="H682" s="284">
        <v>6</v>
      </c>
      <c r="I682" s="67"/>
      <c r="J682" s="284"/>
      <c r="K682" s="41">
        <v>1</v>
      </c>
      <c r="L682" s="284">
        <v>6</v>
      </c>
      <c r="M682" s="11" t="s">
        <v>348</v>
      </c>
      <c r="N682" s="38" t="s">
        <v>58</v>
      </c>
    </row>
    <row r="683" spans="1:14" ht="47.25">
      <c r="A683" s="21">
        <v>561</v>
      </c>
      <c r="B683" s="61" t="s">
        <v>1175</v>
      </c>
      <c r="C683" s="23">
        <v>8</v>
      </c>
      <c r="D683" s="16" t="s">
        <v>57</v>
      </c>
      <c r="E683" s="16" t="s">
        <v>908</v>
      </c>
      <c r="F683" s="16" t="s">
        <v>925</v>
      </c>
      <c r="G683" s="41">
        <v>1</v>
      </c>
      <c r="H683" s="284">
        <v>8</v>
      </c>
      <c r="I683" s="67"/>
      <c r="J683" s="284"/>
      <c r="K683" s="41">
        <v>1</v>
      </c>
      <c r="L683" s="284">
        <v>8</v>
      </c>
      <c r="M683" s="11" t="s">
        <v>348</v>
      </c>
      <c r="N683" s="38" t="s">
        <v>58</v>
      </c>
    </row>
    <row r="684" spans="1:14" ht="31.5">
      <c r="A684" s="21">
        <v>562</v>
      </c>
      <c r="B684" s="61" t="s">
        <v>1176</v>
      </c>
      <c r="C684" s="23">
        <v>15</v>
      </c>
      <c r="D684" s="16" t="s">
        <v>57</v>
      </c>
      <c r="E684" s="16" t="s">
        <v>1172</v>
      </c>
      <c r="F684" s="16" t="s">
        <v>929</v>
      </c>
      <c r="G684" s="41">
        <v>1</v>
      </c>
      <c r="H684" s="284">
        <v>15</v>
      </c>
      <c r="I684" s="67"/>
      <c r="J684" s="284"/>
      <c r="K684" s="41">
        <v>1</v>
      </c>
      <c r="L684" s="284">
        <v>15</v>
      </c>
      <c r="M684" s="11" t="s">
        <v>348</v>
      </c>
      <c r="N684" s="38" t="s">
        <v>58</v>
      </c>
    </row>
    <row r="685" spans="1:14" ht="140.25" customHeight="1">
      <c r="A685" s="21">
        <v>563</v>
      </c>
      <c r="B685" s="61" t="s">
        <v>1177</v>
      </c>
      <c r="C685" s="23">
        <v>5</v>
      </c>
      <c r="D685" s="16" t="s">
        <v>57</v>
      </c>
      <c r="E685" s="16" t="s">
        <v>908</v>
      </c>
      <c r="F685" s="16" t="s">
        <v>925</v>
      </c>
      <c r="G685" s="41">
        <v>1</v>
      </c>
      <c r="H685" s="284">
        <v>5</v>
      </c>
      <c r="I685" s="67"/>
      <c r="J685" s="23"/>
      <c r="K685" s="41">
        <v>1</v>
      </c>
      <c r="L685" s="284">
        <v>5</v>
      </c>
      <c r="M685" s="11" t="s">
        <v>348</v>
      </c>
      <c r="N685" s="38" t="s">
        <v>58</v>
      </c>
    </row>
    <row r="686" spans="1:14" ht="110.25">
      <c r="A686" s="21">
        <v>564</v>
      </c>
      <c r="B686" s="61" t="s">
        <v>1178</v>
      </c>
      <c r="C686" s="23">
        <v>7.5</v>
      </c>
      <c r="D686" s="16" t="s">
        <v>57</v>
      </c>
      <c r="E686" s="16" t="s">
        <v>908</v>
      </c>
      <c r="F686" s="16" t="s">
        <v>925</v>
      </c>
      <c r="G686" s="41">
        <v>1</v>
      </c>
      <c r="H686" s="284">
        <v>7.5</v>
      </c>
      <c r="I686" s="67"/>
      <c r="J686" s="16"/>
      <c r="K686" s="41">
        <v>1</v>
      </c>
      <c r="L686" s="284">
        <v>7.5</v>
      </c>
      <c r="M686" s="11" t="s">
        <v>348</v>
      </c>
      <c r="N686" s="38" t="s">
        <v>58</v>
      </c>
    </row>
    <row r="687" spans="1:14" ht="178.5" customHeight="1">
      <c r="A687" s="21">
        <v>565</v>
      </c>
      <c r="B687" s="82" t="s">
        <v>1179</v>
      </c>
      <c r="C687" s="23">
        <v>9.5</v>
      </c>
      <c r="D687" s="16" t="s">
        <v>57</v>
      </c>
      <c r="E687" s="16" t="s">
        <v>908</v>
      </c>
      <c r="F687" s="16" t="s">
        <v>925</v>
      </c>
      <c r="G687" s="41">
        <v>1</v>
      </c>
      <c r="H687" s="284">
        <v>9.5</v>
      </c>
      <c r="I687" s="67"/>
      <c r="J687" s="16"/>
      <c r="K687" s="41">
        <v>1</v>
      </c>
      <c r="L687" s="284">
        <v>9.5</v>
      </c>
      <c r="M687" s="11" t="s">
        <v>348</v>
      </c>
      <c r="N687" s="38" t="s">
        <v>58</v>
      </c>
    </row>
    <row r="688" spans="1:14" ht="31.5">
      <c r="A688" s="21">
        <v>566</v>
      </c>
      <c r="B688" s="61" t="s">
        <v>1180</v>
      </c>
      <c r="C688" s="23">
        <v>50</v>
      </c>
      <c r="D688" s="16" t="s">
        <v>57</v>
      </c>
      <c r="E688" s="16" t="s">
        <v>1172</v>
      </c>
      <c r="F688" s="16" t="s">
        <v>1181</v>
      </c>
      <c r="G688" s="282">
        <v>1</v>
      </c>
      <c r="H688" s="284">
        <v>50</v>
      </c>
      <c r="I688" s="282"/>
      <c r="J688" s="284"/>
      <c r="K688" s="282">
        <v>1</v>
      </c>
      <c r="L688" s="284">
        <v>50</v>
      </c>
      <c r="M688" s="11" t="s">
        <v>348</v>
      </c>
      <c r="N688" s="38" t="s">
        <v>58</v>
      </c>
    </row>
    <row r="689" spans="1:14" ht="31.5">
      <c r="A689" s="21">
        <v>567</v>
      </c>
      <c r="B689" s="61" t="s">
        <v>1182</v>
      </c>
      <c r="C689" s="23">
        <v>25</v>
      </c>
      <c r="D689" s="16" t="s">
        <v>57</v>
      </c>
      <c r="E689" s="16" t="s">
        <v>921</v>
      </c>
      <c r="F689" s="16" t="s">
        <v>32</v>
      </c>
      <c r="G689" s="41">
        <v>0.88</v>
      </c>
      <c r="H689" s="284">
        <v>12.5</v>
      </c>
      <c r="I689" s="41"/>
      <c r="J689" s="284">
        <v>12.5</v>
      </c>
      <c r="K689" s="41">
        <v>1</v>
      </c>
      <c r="L689" s="284">
        <v>25</v>
      </c>
      <c r="M689" s="11" t="s">
        <v>348</v>
      </c>
      <c r="N689" s="38" t="s">
        <v>58</v>
      </c>
    </row>
    <row r="690" spans="1:14" ht="31.5">
      <c r="A690" s="21">
        <v>568</v>
      </c>
      <c r="B690" s="61" t="s">
        <v>1183</v>
      </c>
      <c r="C690" s="23">
        <v>15</v>
      </c>
      <c r="D690" s="16" t="s">
        <v>57</v>
      </c>
      <c r="E690" s="16" t="s">
        <v>907</v>
      </c>
      <c r="F690" s="16" t="s">
        <v>1184</v>
      </c>
      <c r="G690" s="41">
        <v>1</v>
      </c>
      <c r="H690" s="284">
        <v>15</v>
      </c>
      <c r="I690" s="67"/>
      <c r="J690" s="284"/>
      <c r="K690" s="41">
        <v>1</v>
      </c>
      <c r="L690" s="284">
        <v>15</v>
      </c>
      <c r="M690" s="11" t="s">
        <v>348</v>
      </c>
      <c r="N690" s="38" t="s">
        <v>58</v>
      </c>
    </row>
    <row r="691" spans="1:14" ht="31.5">
      <c r="A691" s="21">
        <v>569</v>
      </c>
      <c r="B691" s="61" t="s">
        <v>1185</v>
      </c>
      <c r="C691" s="23">
        <v>70</v>
      </c>
      <c r="D691" s="16" t="s">
        <v>57</v>
      </c>
      <c r="E691" s="16" t="s">
        <v>1172</v>
      </c>
      <c r="F691" s="16" t="s">
        <v>1181</v>
      </c>
      <c r="G691" s="41">
        <v>1</v>
      </c>
      <c r="H691" s="284">
        <v>70</v>
      </c>
      <c r="I691" s="67"/>
      <c r="J691" s="284"/>
      <c r="K691" s="41">
        <v>1</v>
      </c>
      <c r="L691" s="284">
        <v>70</v>
      </c>
      <c r="M691" s="11" t="s">
        <v>348</v>
      </c>
      <c r="N691" s="38" t="s">
        <v>58</v>
      </c>
    </row>
    <row r="692" spans="1:14" ht="31.5">
      <c r="A692" s="21">
        <v>570</v>
      </c>
      <c r="B692" s="61" t="s">
        <v>1186</v>
      </c>
      <c r="C692" s="23">
        <v>15</v>
      </c>
      <c r="D692" s="16" t="s">
        <v>57</v>
      </c>
      <c r="E692" s="16" t="s">
        <v>921</v>
      </c>
      <c r="F692" s="16" t="s">
        <v>1184</v>
      </c>
      <c r="G692" s="41">
        <v>1</v>
      </c>
      <c r="H692" s="284">
        <v>15</v>
      </c>
      <c r="I692" s="41"/>
      <c r="J692" s="284"/>
      <c r="K692" s="41">
        <v>1</v>
      </c>
      <c r="L692" s="284">
        <v>15</v>
      </c>
      <c r="M692" s="11" t="s">
        <v>348</v>
      </c>
      <c r="N692" s="38" t="s">
        <v>58</v>
      </c>
    </row>
    <row r="693" spans="1:14" ht="31.5">
      <c r="A693" s="21">
        <v>571</v>
      </c>
      <c r="B693" s="61" t="s">
        <v>1187</v>
      </c>
      <c r="C693" s="23">
        <v>15</v>
      </c>
      <c r="D693" s="16" t="s">
        <v>57</v>
      </c>
      <c r="E693" s="16" t="s">
        <v>921</v>
      </c>
      <c r="F693" s="16" t="s">
        <v>1184</v>
      </c>
      <c r="G693" s="282">
        <v>1</v>
      </c>
      <c r="H693" s="284">
        <v>15</v>
      </c>
      <c r="I693" s="285"/>
      <c r="J693" s="284"/>
      <c r="K693" s="282">
        <v>1</v>
      </c>
      <c r="L693" s="284">
        <v>15</v>
      </c>
      <c r="M693" s="11" t="s">
        <v>348</v>
      </c>
      <c r="N693" s="38" t="s">
        <v>58</v>
      </c>
    </row>
    <row r="694" spans="1:14" ht="31.5">
      <c r="A694" s="21">
        <v>572</v>
      </c>
      <c r="B694" s="69" t="s">
        <v>1188</v>
      </c>
      <c r="C694" s="23">
        <v>15</v>
      </c>
      <c r="D694" s="16" t="s">
        <v>57</v>
      </c>
      <c r="E694" s="5" t="s">
        <v>921</v>
      </c>
      <c r="F694" s="16" t="s">
        <v>1184</v>
      </c>
      <c r="G694" s="282">
        <v>1</v>
      </c>
      <c r="H694" s="284">
        <v>15</v>
      </c>
      <c r="I694" s="285"/>
      <c r="J694" s="284"/>
      <c r="K694" s="282">
        <v>1</v>
      </c>
      <c r="L694" s="284">
        <v>15</v>
      </c>
      <c r="M694" s="11" t="s">
        <v>348</v>
      </c>
      <c r="N694" s="38" t="s">
        <v>58</v>
      </c>
    </row>
    <row r="695" spans="1:14" ht="31.5">
      <c r="A695" s="21">
        <v>573</v>
      </c>
      <c r="B695" s="83" t="s">
        <v>1189</v>
      </c>
      <c r="C695" s="30">
        <v>25</v>
      </c>
      <c r="D695" s="9" t="s">
        <v>57</v>
      </c>
      <c r="E695" s="9" t="s">
        <v>921</v>
      </c>
      <c r="F695" s="9" t="s">
        <v>32</v>
      </c>
      <c r="G695" s="45">
        <v>1</v>
      </c>
      <c r="H695" s="308">
        <v>25</v>
      </c>
      <c r="I695" s="80"/>
      <c r="J695" s="308"/>
      <c r="K695" s="45">
        <v>1</v>
      </c>
      <c r="L695" s="308">
        <v>25</v>
      </c>
      <c r="M695" s="11" t="s">
        <v>348</v>
      </c>
      <c r="N695" s="38" t="s">
        <v>58</v>
      </c>
    </row>
    <row r="696" spans="1:14" ht="23.25" customHeight="1">
      <c r="A696" s="21"/>
      <c r="B696" s="436" t="s">
        <v>1362</v>
      </c>
      <c r="C696" s="437"/>
      <c r="D696" s="437"/>
      <c r="E696" s="437"/>
      <c r="F696" s="437"/>
      <c r="G696" s="437"/>
      <c r="H696" s="437"/>
      <c r="I696" s="437"/>
      <c r="J696" s="437"/>
      <c r="K696" s="437"/>
      <c r="L696" s="437"/>
      <c r="M696" s="438"/>
      <c r="N696" s="38"/>
    </row>
    <row r="697" spans="1:14" ht="47.25">
      <c r="A697" s="21">
        <v>574</v>
      </c>
      <c r="B697" s="61" t="s">
        <v>1513</v>
      </c>
      <c r="C697" s="23">
        <v>104.5</v>
      </c>
      <c r="D697" s="9" t="s">
        <v>57</v>
      </c>
      <c r="E697" s="16" t="s">
        <v>446</v>
      </c>
      <c r="F697" s="16" t="s">
        <v>1363</v>
      </c>
      <c r="G697" s="41"/>
      <c r="H697" s="284"/>
      <c r="I697" s="67">
        <v>0.15709999999999999</v>
      </c>
      <c r="J697" s="284"/>
      <c r="K697" s="67">
        <v>0.15709999999999999</v>
      </c>
      <c r="L697" s="284"/>
      <c r="M697" s="11" t="s">
        <v>67</v>
      </c>
      <c r="N697" s="38" t="s">
        <v>58</v>
      </c>
    </row>
    <row r="698" spans="1:14" ht="47.25">
      <c r="A698" s="21">
        <v>575</v>
      </c>
      <c r="B698" s="61" t="s">
        <v>1512</v>
      </c>
      <c r="C698" s="23">
        <v>185</v>
      </c>
      <c r="D698" s="9" t="s">
        <v>57</v>
      </c>
      <c r="E698" s="16" t="s">
        <v>446</v>
      </c>
      <c r="F698" s="16" t="s">
        <v>1363</v>
      </c>
      <c r="G698" s="67">
        <v>0.37759999999999999</v>
      </c>
      <c r="H698" s="284"/>
      <c r="I698" s="67">
        <v>3.0800000000000001E-2</v>
      </c>
      <c r="J698" s="284"/>
      <c r="K698" s="67">
        <v>0.40839999999999999</v>
      </c>
      <c r="L698" s="284"/>
      <c r="M698" s="11" t="s">
        <v>67</v>
      </c>
      <c r="N698" s="38" t="s">
        <v>58</v>
      </c>
    </row>
    <row r="699" spans="1:14" ht="22.5" customHeight="1">
      <c r="A699" s="21">
        <v>576</v>
      </c>
      <c r="B699" s="61" t="s">
        <v>1511</v>
      </c>
      <c r="C699" s="23">
        <v>67.599999999999994</v>
      </c>
      <c r="D699" s="9" t="s">
        <v>57</v>
      </c>
      <c r="E699" s="16" t="s">
        <v>446</v>
      </c>
      <c r="F699" s="16" t="s">
        <v>1363</v>
      </c>
      <c r="G699" s="41">
        <v>0.2</v>
      </c>
      <c r="H699" s="284"/>
      <c r="I699" s="41"/>
      <c r="J699" s="284"/>
      <c r="K699" s="41">
        <v>0.2</v>
      </c>
      <c r="L699" s="284"/>
      <c r="M699" s="11" t="s">
        <v>67</v>
      </c>
      <c r="N699" s="38" t="s">
        <v>58</v>
      </c>
    </row>
    <row r="700" spans="1:14" ht="47.25">
      <c r="A700" s="21">
        <v>577</v>
      </c>
      <c r="B700" s="61" t="s">
        <v>1364</v>
      </c>
      <c r="C700" s="23">
        <v>245</v>
      </c>
      <c r="D700" s="9" t="s">
        <v>57</v>
      </c>
      <c r="E700" s="16" t="s">
        <v>446</v>
      </c>
      <c r="F700" s="16" t="s">
        <v>1363</v>
      </c>
      <c r="G700" s="67">
        <v>0.58120000000000005</v>
      </c>
      <c r="H700" s="284"/>
      <c r="I700" s="67"/>
      <c r="J700" s="284"/>
      <c r="K700" s="67">
        <v>0.58120000000000005</v>
      </c>
      <c r="L700" s="284"/>
      <c r="M700" s="11" t="s">
        <v>67</v>
      </c>
      <c r="N700" s="38" t="s">
        <v>58</v>
      </c>
    </row>
    <row r="701" spans="1:14" ht="24.75" customHeight="1">
      <c r="A701" s="21"/>
      <c r="B701" s="436" t="s">
        <v>1365</v>
      </c>
      <c r="C701" s="437"/>
      <c r="D701" s="437"/>
      <c r="E701" s="437"/>
      <c r="F701" s="437"/>
      <c r="G701" s="437"/>
      <c r="H701" s="437"/>
      <c r="I701" s="437"/>
      <c r="J701" s="437"/>
      <c r="K701" s="437"/>
      <c r="L701" s="437"/>
      <c r="M701" s="438"/>
      <c r="N701" s="38"/>
    </row>
    <row r="702" spans="1:14" ht="33" customHeight="1">
      <c r="A702" s="21">
        <v>578</v>
      </c>
      <c r="B702" s="46" t="s">
        <v>1190</v>
      </c>
      <c r="C702" s="84">
        <v>650</v>
      </c>
      <c r="D702" s="24" t="s">
        <v>68</v>
      </c>
      <c r="E702" s="48" t="s">
        <v>916</v>
      </c>
      <c r="F702" s="48" t="s">
        <v>1191</v>
      </c>
      <c r="G702" s="85">
        <v>0.36</v>
      </c>
      <c r="H702" s="317">
        <v>91.04</v>
      </c>
      <c r="I702" s="85">
        <v>7.0000000000000007E-2</v>
      </c>
      <c r="J702" s="317"/>
      <c r="K702" s="85">
        <v>0.43</v>
      </c>
      <c r="L702" s="317">
        <v>91.04</v>
      </c>
      <c r="M702" s="64" t="s">
        <v>1192</v>
      </c>
      <c r="N702" s="10" t="s">
        <v>69</v>
      </c>
    </row>
    <row r="703" spans="1:14" ht="47.25" customHeight="1">
      <c r="A703" s="21">
        <v>579</v>
      </c>
      <c r="B703" s="61" t="s">
        <v>1193</v>
      </c>
      <c r="C703" s="23">
        <v>203</v>
      </c>
      <c r="D703" s="24" t="s">
        <v>68</v>
      </c>
      <c r="E703" s="16" t="s">
        <v>445</v>
      </c>
      <c r="F703" s="16" t="s">
        <v>811</v>
      </c>
      <c r="G703" s="41">
        <v>0.78</v>
      </c>
      <c r="H703" s="284"/>
      <c r="I703" s="41">
        <v>0.02</v>
      </c>
      <c r="J703" s="284">
        <v>69.3</v>
      </c>
      <c r="K703" s="41">
        <f>G703+I703</f>
        <v>0.8</v>
      </c>
      <c r="L703" s="284">
        <v>69.3</v>
      </c>
      <c r="M703" s="24" t="s">
        <v>1192</v>
      </c>
      <c r="N703" s="10" t="s">
        <v>69</v>
      </c>
    </row>
    <row r="704" spans="1:14" ht="50.25" customHeight="1">
      <c r="A704" s="21">
        <v>580</v>
      </c>
      <c r="B704" s="61" t="s">
        <v>1194</v>
      </c>
      <c r="C704" s="23">
        <v>255.5</v>
      </c>
      <c r="D704" s="24" t="s">
        <v>68</v>
      </c>
      <c r="E704" s="16" t="s">
        <v>440</v>
      </c>
      <c r="F704" s="16" t="s">
        <v>1195</v>
      </c>
      <c r="G704" s="41">
        <v>0.2</v>
      </c>
      <c r="H704" s="284"/>
      <c r="I704" s="41">
        <v>0.05</v>
      </c>
      <c r="J704" s="284">
        <v>10</v>
      </c>
      <c r="K704" s="41">
        <v>0.25</v>
      </c>
      <c r="L704" s="284">
        <v>10</v>
      </c>
      <c r="M704" s="64" t="s">
        <v>1192</v>
      </c>
      <c r="N704" s="10" t="s">
        <v>69</v>
      </c>
    </row>
    <row r="705" spans="1:14" ht="33" customHeight="1">
      <c r="A705" s="21">
        <v>581</v>
      </c>
      <c r="B705" s="61" t="s">
        <v>1196</v>
      </c>
      <c r="C705" s="23">
        <v>271</v>
      </c>
      <c r="D705" s="24" t="s">
        <v>68</v>
      </c>
      <c r="E705" s="16" t="s">
        <v>445</v>
      </c>
      <c r="F705" s="16" t="s">
        <v>811</v>
      </c>
      <c r="G705" s="41">
        <v>7.0000000000000007E-2</v>
      </c>
      <c r="H705" s="284"/>
      <c r="I705" s="41">
        <v>0.01</v>
      </c>
      <c r="J705" s="284"/>
      <c r="K705" s="41">
        <v>0.08</v>
      </c>
      <c r="L705" s="284"/>
      <c r="M705" s="24" t="s">
        <v>1192</v>
      </c>
      <c r="N705" s="10" t="s">
        <v>69</v>
      </c>
    </row>
    <row r="706" spans="1:14" ht="63" customHeight="1">
      <c r="A706" s="21">
        <v>582</v>
      </c>
      <c r="B706" s="61" t="s">
        <v>1197</v>
      </c>
      <c r="C706" s="23">
        <v>215</v>
      </c>
      <c r="D706" s="24" t="s">
        <v>68</v>
      </c>
      <c r="E706" s="16" t="s">
        <v>440</v>
      </c>
      <c r="F706" s="16" t="s">
        <v>1195</v>
      </c>
      <c r="G706" s="41">
        <v>0.4</v>
      </c>
      <c r="H706" s="284"/>
      <c r="I706" s="62">
        <v>0.2</v>
      </c>
      <c r="J706" s="284">
        <v>17</v>
      </c>
      <c r="K706" s="41">
        <v>0.6</v>
      </c>
      <c r="L706" s="284">
        <v>17</v>
      </c>
      <c r="M706" s="64" t="s">
        <v>1192</v>
      </c>
      <c r="N706" s="10" t="s">
        <v>69</v>
      </c>
    </row>
    <row r="707" spans="1:14" ht="65.25" customHeight="1">
      <c r="A707" s="21">
        <v>583</v>
      </c>
      <c r="B707" s="61" t="s">
        <v>1198</v>
      </c>
      <c r="C707" s="23">
        <v>438</v>
      </c>
      <c r="D707" s="24" t="s">
        <v>68</v>
      </c>
      <c r="E707" s="16" t="s">
        <v>445</v>
      </c>
      <c r="F707" s="16" t="s">
        <v>811</v>
      </c>
      <c r="G707" s="41">
        <v>0.6</v>
      </c>
      <c r="H707" s="284"/>
      <c r="I707" s="62">
        <v>0.2</v>
      </c>
      <c r="J707" s="284">
        <v>82.59</v>
      </c>
      <c r="K707" s="41">
        <v>0.8</v>
      </c>
      <c r="L707" s="284">
        <v>82.59</v>
      </c>
      <c r="M707" s="24" t="s">
        <v>1192</v>
      </c>
      <c r="N707" s="10" t="s">
        <v>69</v>
      </c>
    </row>
    <row r="708" spans="1:14" ht="35.25" customHeight="1">
      <c r="A708" s="21">
        <v>584</v>
      </c>
      <c r="B708" s="61" t="s">
        <v>1199</v>
      </c>
      <c r="C708" s="23">
        <v>250</v>
      </c>
      <c r="D708" s="24" t="s">
        <v>68</v>
      </c>
      <c r="E708" s="16" t="s">
        <v>445</v>
      </c>
      <c r="F708" s="16" t="s">
        <v>811</v>
      </c>
      <c r="G708" s="41">
        <v>0.98</v>
      </c>
      <c r="H708" s="284"/>
      <c r="I708" s="62"/>
      <c r="J708" s="284">
        <v>91.84</v>
      </c>
      <c r="K708" s="41">
        <v>0.98</v>
      </c>
      <c r="L708" s="284">
        <v>91.84</v>
      </c>
      <c r="M708" s="64" t="s">
        <v>1192</v>
      </c>
      <c r="N708" s="10" t="s">
        <v>69</v>
      </c>
    </row>
    <row r="709" spans="1:14" ht="78.75" customHeight="1">
      <c r="A709" s="21">
        <v>585</v>
      </c>
      <c r="B709" s="61" t="s">
        <v>1200</v>
      </c>
      <c r="C709" s="23">
        <v>362</v>
      </c>
      <c r="D709" s="24" t="s">
        <v>68</v>
      </c>
      <c r="E709" s="16" t="s">
        <v>445</v>
      </c>
      <c r="F709" s="16" t="s">
        <v>811</v>
      </c>
      <c r="G709" s="41">
        <v>0.4</v>
      </c>
      <c r="H709" s="283"/>
      <c r="I709" s="62">
        <v>0.05</v>
      </c>
      <c r="J709" s="284">
        <v>133.38999999999999</v>
      </c>
      <c r="K709" s="41">
        <v>0.45</v>
      </c>
      <c r="L709" s="284">
        <v>133.38999999999999</v>
      </c>
      <c r="M709" s="24" t="s">
        <v>1192</v>
      </c>
      <c r="N709" s="10" t="s">
        <v>69</v>
      </c>
    </row>
    <row r="710" spans="1:14" ht="33.75" customHeight="1">
      <c r="A710" s="21">
        <v>586</v>
      </c>
      <c r="B710" s="61" t="s">
        <v>1201</v>
      </c>
      <c r="C710" s="23">
        <v>350</v>
      </c>
      <c r="D710" s="24" t="s">
        <v>68</v>
      </c>
      <c r="E710" s="16" t="s">
        <v>445</v>
      </c>
      <c r="F710" s="16" t="s">
        <v>811</v>
      </c>
      <c r="G710" s="41">
        <v>0.8</v>
      </c>
      <c r="H710" s="283"/>
      <c r="I710" s="41">
        <v>0.2</v>
      </c>
      <c r="J710" s="284">
        <v>114.74</v>
      </c>
      <c r="K710" s="41">
        <v>1</v>
      </c>
      <c r="L710" s="284">
        <v>114.74</v>
      </c>
      <c r="M710" s="64" t="s">
        <v>821</v>
      </c>
      <c r="N710" s="10" t="s">
        <v>69</v>
      </c>
    </row>
    <row r="711" spans="1:14" ht="61.5" customHeight="1">
      <c r="A711" s="32">
        <v>587</v>
      </c>
      <c r="B711" s="27" t="s">
        <v>1202</v>
      </c>
      <c r="C711" s="23">
        <v>209</v>
      </c>
      <c r="D711" s="24" t="s">
        <v>68</v>
      </c>
      <c r="E711" s="16" t="s">
        <v>445</v>
      </c>
      <c r="F711" s="16" t="s">
        <v>811</v>
      </c>
      <c r="G711" s="41">
        <v>0.75</v>
      </c>
      <c r="H711" s="283"/>
      <c r="I711" s="41">
        <v>0.1</v>
      </c>
      <c r="J711" s="284">
        <v>71</v>
      </c>
      <c r="K711" s="41">
        <v>0.85</v>
      </c>
      <c r="L711" s="284">
        <v>71</v>
      </c>
      <c r="M711" s="24" t="s">
        <v>1192</v>
      </c>
      <c r="N711" s="10" t="s">
        <v>69</v>
      </c>
    </row>
    <row r="712" spans="1:14" ht="22.5" customHeight="1">
      <c r="A712" s="21"/>
      <c r="B712" s="450" t="s">
        <v>1366</v>
      </c>
      <c r="C712" s="451"/>
      <c r="D712" s="451"/>
      <c r="E712" s="451"/>
      <c r="F712" s="451"/>
      <c r="G712" s="451"/>
      <c r="H712" s="451"/>
      <c r="I712" s="451"/>
      <c r="J712" s="451"/>
      <c r="K712" s="451"/>
      <c r="L712" s="451"/>
      <c r="M712" s="452"/>
      <c r="N712" s="38"/>
    </row>
    <row r="713" spans="1:14" ht="47.25">
      <c r="A713" s="21">
        <v>588</v>
      </c>
      <c r="B713" s="27" t="s">
        <v>1208</v>
      </c>
      <c r="C713" s="16">
        <v>724.85</v>
      </c>
      <c r="D713" s="16" t="s">
        <v>1203</v>
      </c>
      <c r="E713" s="16" t="s">
        <v>918</v>
      </c>
      <c r="F713" s="16" t="s">
        <v>198</v>
      </c>
      <c r="G713" s="41">
        <v>0.95</v>
      </c>
      <c r="H713" s="284">
        <v>395.94</v>
      </c>
      <c r="I713" s="41">
        <v>0.03</v>
      </c>
      <c r="J713" s="284">
        <v>230.56</v>
      </c>
      <c r="K713" s="41">
        <v>0.98</v>
      </c>
      <c r="L713" s="284">
        <v>626.5</v>
      </c>
      <c r="M713" s="11" t="s">
        <v>927</v>
      </c>
      <c r="N713" s="24" t="s">
        <v>44</v>
      </c>
    </row>
    <row r="714" spans="1:14" ht="36.75" customHeight="1">
      <c r="A714" s="21">
        <v>589</v>
      </c>
      <c r="B714" s="27" t="s">
        <v>1204</v>
      </c>
      <c r="C714" s="23">
        <v>647.09</v>
      </c>
      <c r="D714" s="16" t="s">
        <v>1203</v>
      </c>
      <c r="E714" s="16" t="s">
        <v>616</v>
      </c>
      <c r="F714" s="16" t="s">
        <v>1205</v>
      </c>
      <c r="G714" s="41">
        <v>0.38</v>
      </c>
      <c r="H714" s="318"/>
      <c r="I714" s="41">
        <v>0.1</v>
      </c>
      <c r="J714" s="284">
        <v>269.7</v>
      </c>
      <c r="K714" s="41">
        <v>0.48</v>
      </c>
      <c r="L714" s="284">
        <v>269.7</v>
      </c>
      <c r="M714" s="11" t="s">
        <v>67</v>
      </c>
      <c r="N714" s="24" t="s">
        <v>44</v>
      </c>
    </row>
    <row r="715" spans="1:14" ht="64.5" customHeight="1">
      <c r="A715" s="21">
        <v>590</v>
      </c>
      <c r="B715" s="27" t="s">
        <v>1206</v>
      </c>
      <c r="C715" s="16">
        <v>658.16</v>
      </c>
      <c r="D715" s="16" t="s">
        <v>1203</v>
      </c>
      <c r="E715" s="16" t="s">
        <v>929</v>
      </c>
      <c r="F715" s="16" t="s">
        <v>1207</v>
      </c>
      <c r="G715" s="41">
        <v>0.94</v>
      </c>
      <c r="H715" s="318"/>
      <c r="I715" s="41"/>
      <c r="J715" s="283">
        <v>503.34</v>
      </c>
      <c r="K715" s="41">
        <v>0.94</v>
      </c>
      <c r="L715" s="284">
        <v>503.34</v>
      </c>
      <c r="M715" s="11" t="s">
        <v>67</v>
      </c>
      <c r="N715" s="24" t="s">
        <v>44</v>
      </c>
    </row>
    <row r="716" spans="1:14" ht="23.25" customHeight="1">
      <c r="A716" s="21"/>
      <c r="B716" s="436" t="s">
        <v>1367</v>
      </c>
      <c r="C716" s="437"/>
      <c r="D716" s="437"/>
      <c r="E716" s="437"/>
      <c r="F716" s="437"/>
      <c r="G716" s="437"/>
      <c r="H716" s="437"/>
      <c r="I716" s="437"/>
      <c r="J716" s="437"/>
      <c r="K716" s="437"/>
      <c r="L716" s="437"/>
      <c r="M716" s="437"/>
      <c r="N716" s="438"/>
    </row>
    <row r="717" spans="1:14" ht="47.25">
      <c r="A717" s="21">
        <v>591</v>
      </c>
      <c r="B717" s="27" t="s">
        <v>1368</v>
      </c>
      <c r="C717" s="16">
        <v>130.05000000000001</v>
      </c>
      <c r="D717" s="16" t="s">
        <v>1203</v>
      </c>
      <c r="E717" s="16" t="s">
        <v>1510</v>
      </c>
      <c r="F717" s="16" t="s">
        <v>1509</v>
      </c>
      <c r="G717" s="282">
        <v>0.79</v>
      </c>
      <c r="H717" s="283"/>
      <c r="I717" s="41"/>
      <c r="J717" s="283">
        <v>52.61</v>
      </c>
      <c r="K717" s="282">
        <v>0.79</v>
      </c>
      <c r="L717" s="283">
        <v>52.61</v>
      </c>
      <c r="M717" s="24" t="s">
        <v>67</v>
      </c>
      <c r="N717" s="24"/>
    </row>
    <row r="718" spans="1:14" ht="31.5">
      <c r="A718" s="21">
        <v>592</v>
      </c>
      <c r="B718" s="27" t="s">
        <v>1369</v>
      </c>
      <c r="C718" s="23">
        <v>165</v>
      </c>
      <c r="D718" s="16" t="s">
        <v>1203</v>
      </c>
      <c r="E718" s="16" t="s">
        <v>1510</v>
      </c>
      <c r="F718" s="16" t="s">
        <v>1509</v>
      </c>
      <c r="G718" s="282">
        <v>7.0000000000000007E-2</v>
      </c>
      <c r="H718" s="282"/>
      <c r="I718" s="41">
        <v>0.02</v>
      </c>
      <c r="J718" s="282"/>
      <c r="K718" s="282">
        <v>0.09</v>
      </c>
      <c r="L718" s="283"/>
      <c r="M718" s="24" t="s">
        <v>67</v>
      </c>
      <c r="N718" s="24"/>
    </row>
    <row r="719" spans="1:14" ht="47.25">
      <c r="A719" s="21">
        <v>593</v>
      </c>
      <c r="B719" s="27" t="s">
        <v>1370</v>
      </c>
      <c r="C719" s="16">
        <v>95.08</v>
      </c>
      <c r="D719" s="16" t="s">
        <v>1203</v>
      </c>
      <c r="E719" s="16" t="s">
        <v>1510</v>
      </c>
      <c r="F719" s="16" t="s">
        <v>1509</v>
      </c>
      <c r="G719" s="282">
        <v>0.43</v>
      </c>
      <c r="H719" s="283"/>
      <c r="I719" s="41">
        <v>0.34</v>
      </c>
      <c r="J719" s="283"/>
      <c r="K719" s="282">
        <v>0.77</v>
      </c>
      <c r="L719" s="283"/>
      <c r="M719" s="24" t="s">
        <v>67</v>
      </c>
      <c r="N719" s="24"/>
    </row>
    <row r="720" spans="1:14" ht="94.5">
      <c r="A720" s="21">
        <v>594</v>
      </c>
      <c r="B720" s="27" t="s">
        <v>1901</v>
      </c>
      <c r="C720" s="16">
        <v>14.13</v>
      </c>
      <c r="D720" s="16" t="s">
        <v>1203</v>
      </c>
      <c r="E720" s="16"/>
      <c r="F720" s="16"/>
      <c r="G720" s="282"/>
      <c r="H720" s="283"/>
      <c r="I720" s="41">
        <v>1</v>
      </c>
      <c r="J720" s="283">
        <v>11.01</v>
      </c>
      <c r="K720" s="282">
        <v>1</v>
      </c>
      <c r="L720" s="283">
        <v>11.01</v>
      </c>
      <c r="M720" s="24" t="s">
        <v>821</v>
      </c>
      <c r="N720" s="24"/>
    </row>
    <row r="721" spans="1:14" ht="26.25" customHeight="1">
      <c r="A721" s="21"/>
      <c r="B721" s="436" t="s">
        <v>1508</v>
      </c>
      <c r="C721" s="437"/>
      <c r="D721" s="437"/>
      <c r="E721" s="437"/>
      <c r="F721" s="437"/>
      <c r="G721" s="437"/>
      <c r="H721" s="437"/>
      <c r="I721" s="437"/>
      <c r="J721" s="437"/>
      <c r="K721" s="437"/>
      <c r="L721" s="437"/>
      <c r="M721" s="438"/>
      <c r="N721" s="38"/>
    </row>
    <row r="722" spans="1:14" ht="34.5" customHeight="1">
      <c r="A722" s="21">
        <v>595</v>
      </c>
      <c r="B722" s="27" t="s">
        <v>1371</v>
      </c>
      <c r="C722" s="23">
        <v>71</v>
      </c>
      <c r="D722" s="16" t="s">
        <v>370</v>
      </c>
      <c r="E722" s="16"/>
      <c r="F722" s="16"/>
      <c r="G722" s="282">
        <v>0.14000000000000001</v>
      </c>
      <c r="H722" s="284"/>
      <c r="I722" s="282">
        <v>0.28999999999999998</v>
      </c>
      <c r="J722" s="284"/>
      <c r="K722" s="282">
        <v>0.43</v>
      </c>
      <c r="L722" s="284"/>
      <c r="M722" s="24" t="s">
        <v>67</v>
      </c>
      <c r="N722" s="24"/>
    </row>
    <row r="723" spans="1:14" ht="34.5" customHeight="1">
      <c r="A723" s="21">
        <v>596</v>
      </c>
      <c r="B723" s="27" t="s">
        <v>1372</v>
      </c>
      <c r="C723" s="23">
        <v>85</v>
      </c>
      <c r="D723" s="16" t="s">
        <v>370</v>
      </c>
      <c r="E723" s="16"/>
      <c r="F723" s="16"/>
      <c r="G723" s="282">
        <v>0.75</v>
      </c>
      <c r="H723" s="284"/>
      <c r="I723" s="282"/>
      <c r="J723" s="284"/>
      <c r="K723" s="282">
        <v>0.75</v>
      </c>
      <c r="L723" s="284"/>
      <c r="M723" s="24" t="s">
        <v>67</v>
      </c>
      <c r="N723" s="24"/>
    </row>
    <row r="724" spans="1:14" ht="32.25" customHeight="1">
      <c r="A724" s="21">
        <v>597</v>
      </c>
      <c r="B724" s="27" t="s">
        <v>1373</v>
      </c>
      <c r="C724" s="23">
        <v>198.34</v>
      </c>
      <c r="D724" s="16" t="s">
        <v>370</v>
      </c>
      <c r="E724" s="16"/>
      <c r="F724" s="16"/>
      <c r="G724" s="282">
        <v>0.83</v>
      </c>
      <c r="H724" s="284"/>
      <c r="I724" s="282"/>
      <c r="J724" s="284"/>
      <c r="K724" s="282">
        <v>0.83</v>
      </c>
      <c r="L724" s="284"/>
      <c r="M724" s="24" t="s">
        <v>67</v>
      </c>
      <c r="N724" s="24"/>
    </row>
    <row r="725" spans="1:14" ht="46.5" customHeight="1">
      <c r="A725" s="21">
        <v>598</v>
      </c>
      <c r="B725" s="27" t="s">
        <v>1374</v>
      </c>
      <c r="C725" s="23">
        <v>97.09</v>
      </c>
      <c r="D725" s="16" t="s">
        <v>370</v>
      </c>
      <c r="E725" s="16"/>
      <c r="F725" s="16"/>
      <c r="G725" s="282">
        <v>1</v>
      </c>
      <c r="H725" s="284"/>
      <c r="I725" s="285"/>
      <c r="J725" s="284"/>
      <c r="K725" s="282">
        <v>1</v>
      </c>
      <c r="L725" s="284"/>
      <c r="M725" s="24" t="s">
        <v>821</v>
      </c>
      <c r="N725" s="24"/>
    </row>
    <row r="726" spans="1:14" ht="19.5" customHeight="1">
      <c r="A726" s="21"/>
      <c r="B726" s="436" t="s">
        <v>1902</v>
      </c>
      <c r="C726" s="437"/>
      <c r="D726" s="437"/>
      <c r="E726" s="437"/>
      <c r="F726" s="437"/>
      <c r="G726" s="437"/>
      <c r="H726" s="437"/>
      <c r="I726" s="437"/>
      <c r="J726" s="437"/>
      <c r="K726" s="437"/>
      <c r="L726" s="437"/>
      <c r="M726" s="438"/>
      <c r="N726" s="38"/>
    </row>
    <row r="727" spans="1:14" ht="36" customHeight="1">
      <c r="A727" s="21">
        <v>599</v>
      </c>
      <c r="B727" s="86" t="s">
        <v>1209</v>
      </c>
      <c r="C727" s="34">
        <v>318</v>
      </c>
      <c r="D727" s="14" t="s">
        <v>439</v>
      </c>
      <c r="E727" s="14" t="s">
        <v>913</v>
      </c>
      <c r="F727" s="5" t="s">
        <v>1210</v>
      </c>
      <c r="G727" s="52">
        <v>1</v>
      </c>
      <c r="H727" s="14">
        <v>315.23</v>
      </c>
      <c r="I727" s="87"/>
      <c r="J727" s="14"/>
      <c r="K727" s="52">
        <v>1</v>
      </c>
      <c r="L727" s="14">
        <v>315.23</v>
      </c>
      <c r="M727" s="40" t="s">
        <v>348</v>
      </c>
      <c r="N727" s="24" t="s">
        <v>930</v>
      </c>
    </row>
    <row r="728" spans="1:14" ht="46.5" customHeight="1">
      <c r="A728" s="21">
        <v>600</v>
      </c>
      <c r="B728" s="61" t="s">
        <v>1211</v>
      </c>
      <c r="C728" s="16">
        <v>778.53</v>
      </c>
      <c r="D728" s="16" t="s">
        <v>439</v>
      </c>
      <c r="E728" s="16" t="s">
        <v>913</v>
      </c>
      <c r="F728" s="16" t="s">
        <v>1507</v>
      </c>
      <c r="G728" s="67">
        <v>0.59799999999999998</v>
      </c>
      <c r="H728" s="16">
        <v>284.22000000000003</v>
      </c>
      <c r="I728" s="67"/>
      <c r="J728" s="16"/>
      <c r="K728" s="67">
        <f>I728+G728</f>
        <v>0.59799999999999998</v>
      </c>
      <c r="L728" s="16">
        <v>284.22000000000003</v>
      </c>
      <c r="M728" s="11" t="s">
        <v>216</v>
      </c>
      <c r="N728" s="24" t="s">
        <v>930</v>
      </c>
    </row>
    <row r="729" spans="1:14" ht="126">
      <c r="A729" s="21">
        <v>601</v>
      </c>
      <c r="B729" s="61" t="s">
        <v>1375</v>
      </c>
      <c r="C729" s="16">
        <v>43.12</v>
      </c>
      <c r="D729" s="16" t="s">
        <v>439</v>
      </c>
      <c r="E729" s="16" t="s">
        <v>1212</v>
      </c>
      <c r="F729" s="16" t="s">
        <v>706</v>
      </c>
      <c r="G729" s="67">
        <v>0.87150000000000005</v>
      </c>
      <c r="H729" s="16">
        <v>32.75</v>
      </c>
      <c r="I729" s="67"/>
      <c r="J729" s="16"/>
      <c r="K729" s="67">
        <v>0.87150000000000005</v>
      </c>
      <c r="L729" s="16">
        <v>32.75</v>
      </c>
      <c r="M729" s="11" t="s">
        <v>67</v>
      </c>
      <c r="N729" s="24" t="s">
        <v>930</v>
      </c>
    </row>
    <row r="730" spans="1:14" ht="126">
      <c r="A730" s="21">
        <v>602</v>
      </c>
      <c r="B730" s="61" t="s">
        <v>1213</v>
      </c>
      <c r="C730" s="16">
        <v>44.54</v>
      </c>
      <c r="D730" s="16" t="s">
        <v>439</v>
      </c>
      <c r="E730" s="16" t="s">
        <v>1212</v>
      </c>
      <c r="F730" s="16" t="s">
        <v>1214</v>
      </c>
      <c r="G730" s="67">
        <v>0.82730000000000004</v>
      </c>
      <c r="H730" s="16">
        <v>35.26</v>
      </c>
      <c r="I730" s="67"/>
      <c r="J730" s="16"/>
      <c r="K730" s="67">
        <v>0.82730000000000004</v>
      </c>
      <c r="L730" s="16">
        <v>35.26</v>
      </c>
      <c r="M730" s="11" t="s">
        <v>216</v>
      </c>
      <c r="N730" s="24" t="s">
        <v>930</v>
      </c>
    </row>
    <row r="731" spans="1:14" ht="126">
      <c r="A731" s="21">
        <v>603</v>
      </c>
      <c r="B731" s="61" t="s">
        <v>1215</v>
      </c>
      <c r="C731" s="16">
        <v>207.27</v>
      </c>
      <c r="D731" s="16" t="s">
        <v>439</v>
      </c>
      <c r="E731" s="16" t="s">
        <v>1212</v>
      </c>
      <c r="F731" s="16" t="s">
        <v>1216</v>
      </c>
      <c r="G731" s="67">
        <v>0.99980000000000002</v>
      </c>
      <c r="H731" s="16">
        <v>168.35</v>
      </c>
      <c r="I731" s="67">
        <v>2.0000000000000001E-4</v>
      </c>
      <c r="J731" s="16">
        <v>19.93</v>
      </c>
      <c r="K731" s="41">
        <v>1</v>
      </c>
      <c r="L731" s="16">
        <f>H731+J731</f>
        <v>188.28</v>
      </c>
      <c r="M731" s="11" t="s">
        <v>216</v>
      </c>
      <c r="N731" s="24" t="s">
        <v>930</v>
      </c>
    </row>
    <row r="732" spans="1:14" ht="126">
      <c r="A732" s="21">
        <v>604</v>
      </c>
      <c r="B732" s="61" t="s">
        <v>1217</v>
      </c>
      <c r="C732" s="16">
        <v>20.07</v>
      </c>
      <c r="D732" s="16" t="s">
        <v>439</v>
      </c>
      <c r="E732" s="16" t="s">
        <v>1212</v>
      </c>
      <c r="F732" s="16" t="s">
        <v>1506</v>
      </c>
      <c r="G732" s="67">
        <v>0.53269999999999995</v>
      </c>
      <c r="H732" s="23">
        <v>14.41</v>
      </c>
      <c r="I732" s="67">
        <v>0.41210000000000002</v>
      </c>
      <c r="J732" s="23">
        <v>1.1000000000000001</v>
      </c>
      <c r="K732" s="67">
        <f>G732+I732</f>
        <v>0.94479999999999997</v>
      </c>
      <c r="L732" s="23">
        <f>H732+J732</f>
        <v>15.51</v>
      </c>
      <c r="M732" s="11" t="s">
        <v>216</v>
      </c>
      <c r="N732" s="24" t="s">
        <v>930</v>
      </c>
    </row>
    <row r="733" spans="1:14" ht="78.75">
      <c r="A733" s="21">
        <v>605</v>
      </c>
      <c r="B733" s="61" t="s">
        <v>1218</v>
      </c>
      <c r="C733" s="16">
        <v>61.85</v>
      </c>
      <c r="D733" s="16" t="s">
        <v>439</v>
      </c>
      <c r="E733" s="16" t="s">
        <v>1212</v>
      </c>
      <c r="F733" s="16" t="s">
        <v>1214</v>
      </c>
      <c r="G733" s="41">
        <v>0.97</v>
      </c>
      <c r="H733" s="23">
        <v>57.88</v>
      </c>
      <c r="I733" s="67"/>
      <c r="J733" s="16"/>
      <c r="K733" s="41">
        <v>0.97</v>
      </c>
      <c r="L733" s="23">
        <v>57.88</v>
      </c>
      <c r="M733" s="11" t="s">
        <v>216</v>
      </c>
      <c r="N733" s="24" t="s">
        <v>930</v>
      </c>
    </row>
    <row r="734" spans="1:14" ht="78.75">
      <c r="A734" s="21">
        <v>606</v>
      </c>
      <c r="B734" s="61" t="s">
        <v>1218</v>
      </c>
      <c r="C734" s="16">
        <v>49.63</v>
      </c>
      <c r="D734" s="16" t="s">
        <v>439</v>
      </c>
      <c r="E734" s="16" t="s">
        <v>1212</v>
      </c>
      <c r="F734" s="16" t="s">
        <v>1214</v>
      </c>
      <c r="G734" s="67">
        <v>0.96040000000000003</v>
      </c>
      <c r="H734" s="16">
        <v>43.86</v>
      </c>
      <c r="I734" s="67"/>
      <c r="J734" s="16"/>
      <c r="K734" s="67">
        <v>0.96040000000000003</v>
      </c>
      <c r="L734" s="16">
        <v>43.86</v>
      </c>
      <c r="M734" s="11" t="s">
        <v>216</v>
      </c>
      <c r="N734" s="24" t="s">
        <v>930</v>
      </c>
    </row>
    <row r="735" spans="1:14" ht="78.75">
      <c r="A735" s="21">
        <v>607</v>
      </c>
      <c r="B735" s="61" t="s">
        <v>1218</v>
      </c>
      <c r="C735" s="16">
        <v>38.68</v>
      </c>
      <c r="D735" s="16" t="s">
        <v>439</v>
      </c>
      <c r="E735" s="16" t="s">
        <v>1219</v>
      </c>
      <c r="F735" s="16" t="s">
        <v>1220</v>
      </c>
      <c r="G735" s="67">
        <v>0.90049999999999997</v>
      </c>
      <c r="H735" s="16">
        <v>26.72</v>
      </c>
      <c r="I735" s="67"/>
      <c r="J735" s="23"/>
      <c r="K735" s="67">
        <v>0.90049999999999997</v>
      </c>
      <c r="L735" s="16">
        <v>26.72</v>
      </c>
      <c r="M735" s="11" t="s">
        <v>216</v>
      </c>
      <c r="N735" s="24" t="s">
        <v>930</v>
      </c>
    </row>
    <row r="736" spans="1:14" ht="78.75">
      <c r="A736" s="21">
        <v>608</v>
      </c>
      <c r="B736" s="83" t="s">
        <v>1218</v>
      </c>
      <c r="C736" s="9">
        <v>125.86</v>
      </c>
      <c r="D736" s="9" t="s">
        <v>439</v>
      </c>
      <c r="E736" s="9" t="s">
        <v>1212</v>
      </c>
      <c r="F736" s="9" t="s">
        <v>135</v>
      </c>
      <c r="G736" s="80">
        <v>0.99409999999999998</v>
      </c>
      <c r="H736" s="9">
        <v>118.37</v>
      </c>
      <c r="I736" s="80"/>
      <c r="J736" s="9"/>
      <c r="K736" s="80">
        <v>0.99409999999999998</v>
      </c>
      <c r="L736" s="9">
        <v>118.37</v>
      </c>
      <c r="M736" s="39" t="s">
        <v>216</v>
      </c>
      <c r="N736" s="24" t="s">
        <v>930</v>
      </c>
    </row>
    <row r="737" spans="1:14" ht="23.25" customHeight="1">
      <c r="A737" s="21"/>
      <c r="B737" s="436" t="s">
        <v>1376</v>
      </c>
      <c r="C737" s="437"/>
      <c r="D737" s="437"/>
      <c r="E737" s="437"/>
      <c r="F737" s="437"/>
      <c r="G737" s="437"/>
      <c r="H737" s="437"/>
      <c r="I737" s="437"/>
      <c r="J737" s="437"/>
      <c r="K737" s="437"/>
      <c r="L737" s="437"/>
      <c r="M737" s="438"/>
      <c r="N737" s="24"/>
    </row>
    <row r="738" spans="1:14" ht="47.25">
      <c r="A738" s="21">
        <v>609</v>
      </c>
      <c r="B738" s="61" t="s">
        <v>1377</v>
      </c>
      <c r="C738" s="16">
        <v>144.24</v>
      </c>
      <c r="D738" s="9" t="s">
        <v>439</v>
      </c>
      <c r="E738" s="16" t="s">
        <v>1378</v>
      </c>
      <c r="F738" s="16" t="s">
        <v>61</v>
      </c>
      <c r="G738" s="67">
        <v>0.13750000000000001</v>
      </c>
      <c r="H738" s="16"/>
      <c r="I738" s="67">
        <v>0.25419999999999998</v>
      </c>
      <c r="J738" s="23">
        <v>55.6</v>
      </c>
      <c r="K738" s="67">
        <v>0.39169999999999999</v>
      </c>
      <c r="L738" s="23">
        <v>55.6</v>
      </c>
      <c r="M738" s="39" t="s">
        <v>216</v>
      </c>
      <c r="N738" s="24" t="s">
        <v>930</v>
      </c>
    </row>
    <row r="739" spans="1:14" ht="47.25">
      <c r="A739" s="21">
        <v>610</v>
      </c>
      <c r="B739" s="61" t="s">
        <v>1379</v>
      </c>
      <c r="C739" s="16">
        <v>19.23</v>
      </c>
      <c r="D739" s="9" t="s">
        <v>439</v>
      </c>
      <c r="E739" s="16" t="s">
        <v>1378</v>
      </c>
      <c r="F739" s="16" t="s">
        <v>61</v>
      </c>
      <c r="G739" s="41">
        <v>1</v>
      </c>
      <c r="H739" s="16"/>
      <c r="I739" s="41"/>
      <c r="J739" s="16">
        <v>18.239999999999998</v>
      </c>
      <c r="K739" s="41">
        <v>1</v>
      </c>
      <c r="L739" s="16">
        <v>18.239999999999998</v>
      </c>
      <c r="M739" s="39" t="s">
        <v>821</v>
      </c>
      <c r="N739" s="24" t="s">
        <v>930</v>
      </c>
    </row>
    <row r="740" spans="1:14" ht="47.25">
      <c r="A740" s="21">
        <v>611</v>
      </c>
      <c r="B740" s="61" t="s">
        <v>1380</v>
      </c>
      <c r="C740" s="16">
        <v>24.04</v>
      </c>
      <c r="D740" s="9" t="s">
        <v>439</v>
      </c>
      <c r="E740" s="16" t="s">
        <v>1378</v>
      </c>
      <c r="F740" s="16" t="s">
        <v>61</v>
      </c>
      <c r="G740" s="41">
        <v>1</v>
      </c>
      <c r="H740" s="16"/>
      <c r="I740" s="67"/>
      <c r="J740" s="16">
        <v>22.19</v>
      </c>
      <c r="K740" s="41">
        <f>G740+I740</f>
        <v>1</v>
      </c>
      <c r="L740" s="16">
        <v>22.19</v>
      </c>
      <c r="M740" s="39" t="s">
        <v>821</v>
      </c>
      <c r="N740" s="24" t="s">
        <v>930</v>
      </c>
    </row>
    <row r="741" spans="1:14" ht="47.25">
      <c r="A741" s="21">
        <v>612</v>
      </c>
      <c r="B741" s="61" t="s">
        <v>1381</v>
      </c>
      <c r="C741" s="16">
        <v>14.42</v>
      </c>
      <c r="D741" s="9" t="s">
        <v>439</v>
      </c>
      <c r="E741" s="16" t="s">
        <v>1378</v>
      </c>
      <c r="F741" s="16" t="s">
        <v>61</v>
      </c>
      <c r="G741" s="41">
        <v>1</v>
      </c>
      <c r="H741" s="16"/>
      <c r="I741" s="41"/>
      <c r="J741" s="16">
        <v>12.34</v>
      </c>
      <c r="K741" s="41">
        <v>1</v>
      </c>
      <c r="L741" s="16">
        <v>12.34</v>
      </c>
      <c r="M741" s="39" t="s">
        <v>821</v>
      </c>
      <c r="N741" s="24" t="s">
        <v>930</v>
      </c>
    </row>
    <row r="742" spans="1:14" ht="47.25">
      <c r="A742" s="21">
        <v>613</v>
      </c>
      <c r="B742" s="61" t="s">
        <v>1382</v>
      </c>
      <c r="C742" s="16">
        <v>269.23</v>
      </c>
      <c r="D742" s="9" t="s">
        <v>439</v>
      </c>
      <c r="E742" s="16" t="s">
        <v>1378</v>
      </c>
      <c r="F742" s="16" t="s">
        <v>61</v>
      </c>
      <c r="G742" s="67">
        <v>0.92969999999999997</v>
      </c>
      <c r="H742" s="16"/>
      <c r="I742" s="67">
        <v>1.4800000000000001E-2</v>
      </c>
      <c r="J742" s="16">
        <v>173.74</v>
      </c>
      <c r="K742" s="67">
        <f>G742+I742</f>
        <v>0.94450000000000001</v>
      </c>
      <c r="L742" s="16">
        <v>173.74</v>
      </c>
      <c r="M742" s="39" t="s">
        <v>67</v>
      </c>
      <c r="N742" s="24" t="s">
        <v>930</v>
      </c>
    </row>
    <row r="743" spans="1:14" ht="63">
      <c r="A743" s="21">
        <v>614</v>
      </c>
      <c r="B743" s="61" t="s">
        <v>1383</v>
      </c>
      <c r="C743" s="16">
        <v>14.42</v>
      </c>
      <c r="D743" s="9" t="s">
        <v>439</v>
      </c>
      <c r="E743" s="16" t="s">
        <v>1378</v>
      </c>
      <c r="F743" s="16" t="s">
        <v>61</v>
      </c>
      <c r="G743" s="41">
        <v>1</v>
      </c>
      <c r="H743" s="16"/>
      <c r="I743" s="67"/>
      <c r="J743" s="23">
        <v>14.4</v>
      </c>
      <c r="K743" s="41">
        <v>1</v>
      </c>
      <c r="L743" s="23">
        <v>14.4</v>
      </c>
      <c r="M743" s="39" t="s">
        <v>1505</v>
      </c>
      <c r="N743" s="24" t="s">
        <v>930</v>
      </c>
    </row>
    <row r="744" spans="1:14" ht="63">
      <c r="A744" s="21">
        <v>615</v>
      </c>
      <c r="B744" s="61" t="s">
        <v>1384</v>
      </c>
      <c r="C744" s="16">
        <v>28.85</v>
      </c>
      <c r="D744" s="9" t="s">
        <v>439</v>
      </c>
      <c r="E744" s="16" t="s">
        <v>1378</v>
      </c>
      <c r="F744" s="16" t="s">
        <v>61</v>
      </c>
      <c r="G744" s="67">
        <v>0.70669999999999999</v>
      </c>
      <c r="H744" s="16"/>
      <c r="I744" s="67">
        <v>2.3099999999999999E-2</v>
      </c>
      <c r="J744" s="23">
        <v>19.899999999999999</v>
      </c>
      <c r="K744" s="67">
        <f>G744+I744</f>
        <v>0.7298</v>
      </c>
      <c r="L744" s="23">
        <v>19.899999999999999</v>
      </c>
      <c r="M744" s="39" t="s">
        <v>216</v>
      </c>
      <c r="N744" s="24" t="s">
        <v>930</v>
      </c>
    </row>
    <row r="745" spans="1:14" ht="63">
      <c r="A745" s="21">
        <v>616</v>
      </c>
      <c r="B745" s="61" t="s">
        <v>1385</v>
      </c>
      <c r="C745" s="16">
        <v>19.23</v>
      </c>
      <c r="D745" s="9" t="s">
        <v>439</v>
      </c>
      <c r="E745" s="16" t="s">
        <v>1378</v>
      </c>
      <c r="F745" s="16" t="s">
        <v>61</v>
      </c>
      <c r="G745" s="67">
        <v>0.80149999999999999</v>
      </c>
      <c r="H745" s="16"/>
      <c r="I745" s="67">
        <v>0.19850000000000001</v>
      </c>
      <c r="J745" s="16">
        <v>19.14</v>
      </c>
      <c r="K745" s="41">
        <f>G745+I745</f>
        <v>1</v>
      </c>
      <c r="L745" s="16">
        <v>19.14</v>
      </c>
      <c r="M745" s="39" t="s">
        <v>67</v>
      </c>
      <c r="N745" s="24" t="s">
        <v>930</v>
      </c>
    </row>
    <row r="746" spans="1:14" ht="63">
      <c r="A746" s="21">
        <v>617</v>
      </c>
      <c r="B746" s="61" t="s">
        <v>1386</v>
      </c>
      <c r="C746" s="16">
        <v>14.43</v>
      </c>
      <c r="D746" s="9" t="s">
        <v>439</v>
      </c>
      <c r="E746" s="16" t="s">
        <v>1378</v>
      </c>
      <c r="F746" s="16" t="s">
        <v>61</v>
      </c>
      <c r="G746" s="41">
        <v>1</v>
      </c>
      <c r="H746" s="16"/>
      <c r="I746" s="41"/>
      <c r="J746" s="23">
        <v>14.4</v>
      </c>
      <c r="K746" s="41">
        <v>1</v>
      </c>
      <c r="L746" s="23">
        <v>14.4</v>
      </c>
      <c r="M746" s="39" t="s">
        <v>1505</v>
      </c>
      <c r="N746" s="24" t="s">
        <v>930</v>
      </c>
    </row>
    <row r="747" spans="1:14" ht="63">
      <c r="A747" s="21">
        <v>618</v>
      </c>
      <c r="B747" s="61" t="s">
        <v>1387</v>
      </c>
      <c r="C747" s="16">
        <v>28.85</v>
      </c>
      <c r="D747" s="9" t="s">
        <v>439</v>
      </c>
      <c r="E747" s="16" t="s">
        <v>1378</v>
      </c>
      <c r="F747" s="16" t="s">
        <v>61</v>
      </c>
      <c r="G747" s="41">
        <v>1</v>
      </c>
      <c r="H747" s="16"/>
      <c r="I747" s="41"/>
      <c r="J747" s="23">
        <v>16.7</v>
      </c>
      <c r="K747" s="41">
        <v>1</v>
      </c>
      <c r="L747" s="23">
        <v>16.7</v>
      </c>
      <c r="M747" s="39" t="s">
        <v>1505</v>
      </c>
      <c r="N747" s="24" t="s">
        <v>930</v>
      </c>
    </row>
    <row r="748" spans="1:14" ht="63">
      <c r="A748" s="21">
        <v>619</v>
      </c>
      <c r="B748" s="61" t="s">
        <v>1388</v>
      </c>
      <c r="C748" s="16">
        <v>11.54</v>
      </c>
      <c r="D748" s="9" t="s">
        <v>439</v>
      </c>
      <c r="E748" s="16" t="s">
        <v>1378</v>
      </c>
      <c r="F748" s="16" t="s">
        <v>61</v>
      </c>
      <c r="G748" s="41">
        <v>1</v>
      </c>
      <c r="H748" s="16"/>
      <c r="I748" s="41"/>
      <c r="J748" s="16">
        <v>11.36</v>
      </c>
      <c r="K748" s="41">
        <v>1</v>
      </c>
      <c r="L748" s="16">
        <v>11.36</v>
      </c>
      <c r="M748" s="39" t="s">
        <v>1505</v>
      </c>
      <c r="N748" s="24" t="s">
        <v>930</v>
      </c>
    </row>
    <row r="749" spans="1:14" ht="47.25">
      <c r="A749" s="21">
        <v>620</v>
      </c>
      <c r="B749" s="61" t="s">
        <v>1389</v>
      </c>
      <c r="C749" s="23">
        <v>12.5</v>
      </c>
      <c r="D749" s="9" t="s">
        <v>439</v>
      </c>
      <c r="E749" s="16" t="s">
        <v>1378</v>
      </c>
      <c r="F749" s="16" t="s">
        <v>61</v>
      </c>
      <c r="G749" s="41">
        <v>1</v>
      </c>
      <c r="H749" s="16"/>
      <c r="I749" s="67"/>
      <c r="J749" s="16">
        <v>8.66</v>
      </c>
      <c r="K749" s="41">
        <v>1</v>
      </c>
      <c r="L749" s="16">
        <v>8.66</v>
      </c>
      <c r="M749" s="39" t="s">
        <v>1505</v>
      </c>
      <c r="N749" s="24" t="s">
        <v>930</v>
      </c>
    </row>
    <row r="750" spans="1:14" ht="47.25">
      <c r="A750" s="21">
        <v>621</v>
      </c>
      <c r="B750" s="61" t="s">
        <v>1390</v>
      </c>
      <c r="C750" s="16">
        <v>28.85</v>
      </c>
      <c r="D750" s="9" t="s">
        <v>439</v>
      </c>
      <c r="E750" s="16" t="s">
        <v>1378</v>
      </c>
      <c r="F750" s="16" t="s">
        <v>61</v>
      </c>
      <c r="G750" s="41">
        <v>1</v>
      </c>
      <c r="H750" s="16"/>
      <c r="I750" s="67"/>
      <c r="J750" s="16">
        <v>22.25</v>
      </c>
      <c r="K750" s="41">
        <f>G750+I750</f>
        <v>1</v>
      </c>
      <c r="L750" s="16">
        <v>22.25</v>
      </c>
      <c r="M750" s="39" t="s">
        <v>1505</v>
      </c>
      <c r="N750" s="24" t="s">
        <v>930</v>
      </c>
    </row>
    <row r="751" spans="1:14" ht="48" customHeight="1">
      <c r="A751" s="21">
        <v>622</v>
      </c>
      <c r="B751" s="61" t="s">
        <v>1391</v>
      </c>
      <c r="C751" s="16">
        <v>19.23</v>
      </c>
      <c r="D751" s="9" t="s">
        <v>439</v>
      </c>
      <c r="E751" s="16" t="s">
        <v>1378</v>
      </c>
      <c r="F751" s="16" t="s">
        <v>61</v>
      </c>
      <c r="G751" s="41">
        <v>1</v>
      </c>
      <c r="H751" s="16"/>
      <c r="I751" s="67"/>
      <c r="J751" s="16">
        <v>15.94</v>
      </c>
      <c r="K751" s="41">
        <v>1</v>
      </c>
      <c r="L751" s="16">
        <v>15.94</v>
      </c>
      <c r="M751" s="39" t="s">
        <v>1505</v>
      </c>
      <c r="N751" s="24" t="s">
        <v>930</v>
      </c>
    </row>
    <row r="752" spans="1:14" ht="47.25">
      <c r="A752" s="21">
        <v>623</v>
      </c>
      <c r="B752" s="61" t="s">
        <v>1392</v>
      </c>
      <c r="C752" s="16">
        <v>24.04</v>
      </c>
      <c r="D752" s="9" t="s">
        <v>439</v>
      </c>
      <c r="E752" s="16" t="s">
        <v>1378</v>
      </c>
      <c r="F752" s="16" t="s">
        <v>61</v>
      </c>
      <c r="G752" s="41">
        <v>1</v>
      </c>
      <c r="H752" s="16"/>
      <c r="I752" s="41"/>
      <c r="J752" s="16">
        <v>16.329999999999998</v>
      </c>
      <c r="K752" s="41">
        <v>1</v>
      </c>
      <c r="L752" s="16">
        <v>16.329999999999998</v>
      </c>
      <c r="M752" s="39" t="s">
        <v>1505</v>
      </c>
      <c r="N752" s="24" t="s">
        <v>930</v>
      </c>
    </row>
    <row r="753" spans="1:14" ht="63">
      <c r="A753" s="21">
        <v>624</v>
      </c>
      <c r="B753" s="61" t="s">
        <v>1393</v>
      </c>
      <c r="C753" s="16">
        <v>28.85</v>
      </c>
      <c r="D753" s="9" t="s">
        <v>439</v>
      </c>
      <c r="E753" s="16" t="s">
        <v>1378</v>
      </c>
      <c r="F753" s="16" t="s">
        <v>61</v>
      </c>
      <c r="G753" s="67">
        <v>0.4375</v>
      </c>
      <c r="H753" s="16"/>
      <c r="I753" s="67"/>
      <c r="J753" s="16"/>
      <c r="K753" s="336">
        <f>G753+I753</f>
        <v>0.4375</v>
      </c>
      <c r="L753" s="16"/>
      <c r="M753" s="39" t="s">
        <v>216</v>
      </c>
      <c r="N753" s="24" t="s">
        <v>930</v>
      </c>
    </row>
    <row r="754" spans="1:14" ht="47.25">
      <c r="A754" s="21">
        <v>625</v>
      </c>
      <c r="B754" s="61" t="s">
        <v>1394</v>
      </c>
      <c r="C754" s="16">
        <v>9.6199999999999992</v>
      </c>
      <c r="D754" s="9" t="s">
        <v>439</v>
      </c>
      <c r="E754" s="16" t="s">
        <v>1378</v>
      </c>
      <c r="F754" s="16" t="s">
        <v>61</v>
      </c>
      <c r="G754" s="41">
        <v>1</v>
      </c>
      <c r="H754" s="16"/>
      <c r="I754" s="41"/>
      <c r="J754" s="16">
        <v>6.71</v>
      </c>
      <c r="K754" s="62">
        <v>1</v>
      </c>
      <c r="L754" s="16">
        <v>6.71</v>
      </c>
      <c r="M754" s="39" t="s">
        <v>1505</v>
      </c>
      <c r="N754" s="24" t="s">
        <v>930</v>
      </c>
    </row>
    <row r="755" spans="1:14" ht="47.25">
      <c r="A755" s="21">
        <v>626</v>
      </c>
      <c r="B755" s="61" t="s">
        <v>1395</v>
      </c>
      <c r="C755" s="16">
        <v>9.6199999999999992</v>
      </c>
      <c r="D755" s="9" t="s">
        <v>439</v>
      </c>
      <c r="E755" s="16" t="s">
        <v>1378</v>
      </c>
      <c r="F755" s="16" t="s">
        <v>61</v>
      </c>
      <c r="G755" s="41">
        <v>1</v>
      </c>
      <c r="H755" s="16"/>
      <c r="I755" s="41"/>
      <c r="J755" s="16">
        <v>2.76</v>
      </c>
      <c r="K755" s="62">
        <v>1</v>
      </c>
      <c r="L755" s="16">
        <v>2.76</v>
      </c>
      <c r="M755" s="39" t="s">
        <v>1505</v>
      </c>
      <c r="N755" s="24" t="s">
        <v>930</v>
      </c>
    </row>
    <row r="756" spans="1:14" ht="47.25">
      <c r="A756" s="21">
        <v>627</v>
      </c>
      <c r="B756" s="61" t="s">
        <v>1396</v>
      </c>
      <c r="C756" s="16">
        <v>9.6199999999999992</v>
      </c>
      <c r="D756" s="9" t="s">
        <v>439</v>
      </c>
      <c r="E756" s="16" t="s">
        <v>1378</v>
      </c>
      <c r="F756" s="16" t="s">
        <v>61</v>
      </c>
      <c r="G756" s="41">
        <v>1</v>
      </c>
      <c r="H756" s="16"/>
      <c r="I756" s="67"/>
      <c r="J756" s="16">
        <v>8.91</v>
      </c>
      <c r="K756" s="62">
        <v>1</v>
      </c>
      <c r="L756" s="16">
        <v>8.91</v>
      </c>
      <c r="M756" s="39" t="s">
        <v>1505</v>
      </c>
      <c r="N756" s="24" t="s">
        <v>930</v>
      </c>
    </row>
    <row r="757" spans="1:14" ht="47.25">
      <c r="A757" s="21">
        <v>628</v>
      </c>
      <c r="B757" s="61" t="s">
        <v>1397</v>
      </c>
      <c r="C757" s="16">
        <v>9.6199999999999992</v>
      </c>
      <c r="D757" s="9" t="s">
        <v>439</v>
      </c>
      <c r="E757" s="16" t="s">
        <v>1378</v>
      </c>
      <c r="F757" s="16" t="s">
        <v>61</v>
      </c>
      <c r="G757" s="41">
        <v>1</v>
      </c>
      <c r="H757" s="16"/>
      <c r="I757" s="41"/>
      <c r="J757" s="16"/>
      <c r="K757" s="62">
        <v>1</v>
      </c>
      <c r="L757" s="16"/>
      <c r="M757" s="39" t="s">
        <v>1505</v>
      </c>
      <c r="N757" s="24" t="s">
        <v>930</v>
      </c>
    </row>
    <row r="758" spans="1:14" ht="47.25">
      <c r="A758" s="21">
        <v>629</v>
      </c>
      <c r="B758" s="61" t="s">
        <v>1398</v>
      </c>
      <c r="C758" s="16">
        <v>197.12</v>
      </c>
      <c r="D758" s="9" t="s">
        <v>439</v>
      </c>
      <c r="E758" s="16" t="s">
        <v>1378</v>
      </c>
      <c r="F758" s="16" t="s">
        <v>61</v>
      </c>
      <c r="G758" s="67">
        <v>0.91539999999999999</v>
      </c>
      <c r="H758" s="16"/>
      <c r="I758" s="67">
        <v>8.4599999999999995E-2</v>
      </c>
      <c r="J758" s="16">
        <v>155.53</v>
      </c>
      <c r="K758" s="62">
        <f>G758+I758</f>
        <v>1</v>
      </c>
      <c r="L758" s="16">
        <v>155.53</v>
      </c>
      <c r="M758" s="39" t="s">
        <v>821</v>
      </c>
      <c r="N758" s="24" t="s">
        <v>930</v>
      </c>
    </row>
    <row r="759" spans="1:14" ht="47.25" customHeight="1">
      <c r="A759" s="21">
        <v>630</v>
      </c>
      <c r="B759" s="61" t="s">
        <v>1399</v>
      </c>
      <c r="C759" s="16">
        <v>24.04</v>
      </c>
      <c r="D759" s="9" t="s">
        <v>439</v>
      </c>
      <c r="E759" s="16" t="s">
        <v>1378</v>
      </c>
      <c r="F759" s="16" t="s">
        <v>61</v>
      </c>
      <c r="G759" s="41">
        <v>0.53879999999999995</v>
      </c>
      <c r="H759" s="16"/>
      <c r="I759" s="67">
        <v>0.4612</v>
      </c>
      <c r="J759" s="16"/>
      <c r="K759" s="62">
        <f>G759+I759</f>
        <v>1</v>
      </c>
      <c r="L759" s="16"/>
      <c r="M759" s="39" t="s">
        <v>821</v>
      </c>
      <c r="N759" s="24" t="s">
        <v>930</v>
      </c>
    </row>
    <row r="760" spans="1:14" ht="47.25" customHeight="1">
      <c r="A760" s="21">
        <v>631</v>
      </c>
      <c r="B760" s="61" t="s">
        <v>1400</v>
      </c>
      <c r="C760" s="16">
        <v>19.23</v>
      </c>
      <c r="D760" s="9" t="s">
        <v>439</v>
      </c>
      <c r="E760" s="16" t="s">
        <v>1378</v>
      </c>
      <c r="F760" s="16" t="s">
        <v>61</v>
      </c>
      <c r="G760" s="41">
        <v>0.7</v>
      </c>
      <c r="H760" s="16"/>
      <c r="I760" s="41">
        <v>0.3</v>
      </c>
      <c r="J760" s="16">
        <v>17.23</v>
      </c>
      <c r="K760" s="41">
        <v>1</v>
      </c>
      <c r="L760" s="16">
        <v>17.23</v>
      </c>
      <c r="M760" s="39" t="s">
        <v>821</v>
      </c>
      <c r="N760" s="24" t="s">
        <v>930</v>
      </c>
    </row>
    <row r="761" spans="1:14" ht="47.25" customHeight="1">
      <c r="A761" s="21">
        <v>632</v>
      </c>
      <c r="B761" s="61" t="s">
        <v>1401</v>
      </c>
      <c r="C761" s="16">
        <v>38.46</v>
      </c>
      <c r="D761" s="9" t="s">
        <v>439</v>
      </c>
      <c r="E761" s="16" t="s">
        <v>1378</v>
      </c>
      <c r="F761" s="16" t="s">
        <v>61</v>
      </c>
      <c r="G761" s="41">
        <v>1</v>
      </c>
      <c r="H761" s="16"/>
      <c r="I761" s="67"/>
      <c r="J761" s="16">
        <v>34.409999999999997</v>
      </c>
      <c r="K761" s="41">
        <f>G761+I761</f>
        <v>1</v>
      </c>
      <c r="L761" s="16">
        <v>34.409999999999997</v>
      </c>
      <c r="M761" s="39" t="s">
        <v>821</v>
      </c>
      <c r="N761" s="24" t="s">
        <v>930</v>
      </c>
    </row>
    <row r="762" spans="1:14" ht="47.25" customHeight="1">
      <c r="A762" s="21">
        <v>633</v>
      </c>
      <c r="B762" s="61" t="s">
        <v>1402</v>
      </c>
      <c r="C762" s="16">
        <v>19.23</v>
      </c>
      <c r="D762" s="9" t="s">
        <v>439</v>
      </c>
      <c r="E762" s="16" t="s">
        <v>1378</v>
      </c>
      <c r="F762" s="16" t="s">
        <v>61</v>
      </c>
      <c r="G762" s="41">
        <v>1</v>
      </c>
      <c r="H762" s="16"/>
      <c r="I762" s="67"/>
      <c r="J762" s="16">
        <v>17.47</v>
      </c>
      <c r="K762" s="41">
        <f>G762+I762</f>
        <v>1</v>
      </c>
      <c r="L762" s="16">
        <v>17.47</v>
      </c>
      <c r="M762" s="39" t="s">
        <v>821</v>
      </c>
      <c r="N762" s="24" t="s">
        <v>930</v>
      </c>
    </row>
    <row r="763" spans="1:14" ht="47.25">
      <c r="A763" s="21">
        <v>634</v>
      </c>
      <c r="B763" s="61" t="s">
        <v>1403</v>
      </c>
      <c r="C763" s="16">
        <v>19.23</v>
      </c>
      <c r="D763" s="9" t="s">
        <v>439</v>
      </c>
      <c r="E763" s="16" t="s">
        <v>1378</v>
      </c>
      <c r="F763" s="16" t="s">
        <v>61</v>
      </c>
      <c r="G763" s="41">
        <v>1</v>
      </c>
      <c r="H763" s="41"/>
      <c r="I763" s="41"/>
      <c r="J763" s="16">
        <v>18.190000000000001</v>
      </c>
      <c r="K763" s="41">
        <v>1</v>
      </c>
      <c r="L763" s="16">
        <v>18.190000000000001</v>
      </c>
      <c r="M763" s="39" t="s">
        <v>348</v>
      </c>
      <c r="N763" s="24" t="s">
        <v>930</v>
      </c>
    </row>
    <row r="764" spans="1:14" ht="63">
      <c r="A764" s="21">
        <v>635</v>
      </c>
      <c r="B764" s="61" t="s">
        <v>1404</v>
      </c>
      <c r="C764" s="16">
        <v>19.23</v>
      </c>
      <c r="D764" s="9" t="s">
        <v>439</v>
      </c>
      <c r="E764" s="16" t="s">
        <v>1378</v>
      </c>
      <c r="F764" s="16" t="s">
        <v>61</v>
      </c>
      <c r="G764" s="41">
        <v>1</v>
      </c>
      <c r="H764" s="16"/>
      <c r="I764" s="41"/>
      <c r="J764" s="16">
        <v>19.23</v>
      </c>
      <c r="K764" s="41">
        <v>1</v>
      </c>
      <c r="L764" s="16">
        <v>19.23</v>
      </c>
      <c r="M764" s="39" t="s">
        <v>348</v>
      </c>
      <c r="N764" s="24" t="s">
        <v>930</v>
      </c>
    </row>
    <row r="765" spans="1:14" ht="28.5" customHeight="1">
      <c r="A765" s="21"/>
      <c r="B765" s="436" t="s">
        <v>1504</v>
      </c>
      <c r="C765" s="437"/>
      <c r="D765" s="437"/>
      <c r="E765" s="437"/>
      <c r="F765" s="437"/>
      <c r="G765" s="437"/>
      <c r="H765" s="437"/>
      <c r="I765" s="437"/>
      <c r="J765" s="437"/>
      <c r="K765" s="437"/>
      <c r="L765" s="437"/>
      <c r="M765" s="438"/>
      <c r="N765" s="38"/>
    </row>
    <row r="766" spans="1:14" ht="48" customHeight="1">
      <c r="A766" s="21">
        <v>636</v>
      </c>
      <c r="B766" s="24" t="s">
        <v>1221</v>
      </c>
      <c r="C766" s="26">
        <v>500</v>
      </c>
      <c r="D766" s="24" t="s">
        <v>79</v>
      </c>
      <c r="E766" s="24" t="s">
        <v>1222</v>
      </c>
      <c r="F766" s="24" t="s">
        <v>1223</v>
      </c>
      <c r="G766" s="25">
        <v>0.7</v>
      </c>
      <c r="H766" s="24"/>
      <c r="I766" s="25">
        <v>0.01</v>
      </c>
      <c r="J766" s="24">
        <v>308.91000000000003</v>
      </c>
      <c r="K766" s="25">
        <v>0.71</v>
      </c>
      <c r="L766" s="24">
        <v>308.89999999999998</v>
      </c>
      <c r="M766" s="24" t="s">
        <v>67</v>
      </c>
      <c r="N766" s="24" t="s">
        <v>44</v>
      </c>
    </row>
    <row r="767" spans="1:14" ht="34.5" customHeight="1">
      <c r="A767" s="21">
        <v>637</v>
      </c>
      <c r="B767" s="24" t="s">
        <v>1224</v>
      </c>
      <c r="C767" s="26">
        <v>360</v>
      </c>
      <c r="D767" s="24" t="s">
        <v>79</v>
      </c>
      <c r="E767" s="24" t="s">
        <v>1222</v>
      </c>
      <c r="F767" s="24" t="s">
        <v>1223</v>
      </c>
      <c r="G767" s="25">
        <v>1</v>
      </c>
      <c r="H767" s="24"/>
      <c r="I767" s="25"/>
      <c r="J767" s="26">
        <v>81</v>
      </c>
      <c r="K767" s="25">
        <v>1</v>
      </c>
      <c r="L767" s="26">
        <v>81</v>
      </c>
      <c r="M767" s="24" t="s">
        <v>821</v>
      </c>
      <c r="N767" s="24" t="s">
        <v>44</v>
      </c>
    </row>
    <row r="768" spans="1:14" ht="45.75" customHeight="1">
      <c r="A768" s="21">
        <v>638</v>
      </c>
      <c r="B768" s="24" t="s">
        <v>1225</v>
      </c>
      <c r="C768" s="26">
        <v>500</v>
      </c>
      <c r="D768" s="24" t="s">
        <v>79</v>
      </c>
      <c r="E768" s="24" t="s">
        <v>1222</v>
      </c>
      <c r="F768" s="24" t="s">
        <v>1223</v>
      </c>
      <c r="G768" s="25">
        <v>0.75</v>
      </c>
      <c r="H768" s="88"/>
      <c r="I768" s="25"/>
      <c r="J768" s="24">
        <v>154.47999999999999</v>
      </c>
      <c r="K768" s="25">
        <v>0.75</v>
      </c>
      <c r="L768" s="24">
        <v>154.47999999999999</v>
      </c>
      <c r="M768" s="24" t="s">
        <v>67</v>
      </c>
      <c r="N768" s="24" t="s">
        <v>44</v>
      </c>
    </row>
    <row r="769" spans="1:14" ht="45.75" customHeight="1">
      <c r="A769" s="21">
        <v>639</v>
      </c>
      <c r="B769" s="24" t="s">
        <v>1405</v>
      </c>
      <c r="C769" s="26">
        <v>1400</v>
      </c>
      <c r="D769" s="24" t="s">
        <v>79</v>
      </c>
      <c r="E769" s="24" t="s">
        <v>1222</v>
      </c>
      <c r="F769" s="24" t="s">
        <v>1223</v>
      </c>
      <c r="G769" s="25">
        <v>0.25</v>
      </c>
      <c r="H769" s="88"/>
      <c r="I769" s="25"/>
      <c r="J769" s="24">
        <v>51.81</v>
      </c>
      <c r="K769" s="25">
        <v>0.25</v>
      </c>
      <c r="L769" s="24">
        <v>51.81</v>
      </c>
      <c r="M769" s="24" t="s">
        <v>67</v>
      </c>
      <c r="N769" s="24" t="s">
        <v>44</v>
      </c>
    </row>
    <row r="770" spans="1:14" ht="45.75" customHeight="1">
      <c r="A770" s="16">
        <v>640</v>
      </c>
      <c r="B770" s="27" t="s">
        <v>1503</v>
      </c>
      <c r="C770" s="23">
        <v>10</v>
      </c>
      <c r="D770" s="16" t="s">
        <v>79</v>
      </c>
      <c r="E770" s="38" t="s">
        <v>1502</v>
      </c>
      <c r="F770" s="38" t="s">
        <v>1501</v>
      </c>
      <c r="G770" s="41">
        <v>1</v>
      </c>
      <c r="H770" s="38"/>
      <c r="I770" s="41"/>
      <c r="J770" s="23">
        <v>10</v>
      </c>
      <c r="K770" s="41">
        <v>1</v>
      </c>
      <c r="L770" s="23">
        <v>10</v>
      </c>
      <c r="M770" s="24" t="s">
        <v>821</v>
      </c>
      <c r="N770" s="24" t="s">
        <v>1226</v>
      </c>
    </row>
    <row r="771" spans="1:14" ht="24" customHeight="1">
      <c r="A771" s="21"/>
      <c r="B771" s="436" t="s">
        <v>1500</v>
      </c>
      <c r="C771" s="437"/>
      <c r="D771" s="437"/>
      <c r="E771" s="437"/>
      <c r="F771" s="437"/>
      <c r="G771" s="437"/>
      <c r="H771" s="437"/>
      <c r="I771" s="437"/>
      <c r="J771" s="437"/>
      <c r="K771" s="437"/>
      <c r="L771" s="437"/>
      <c r="M771" s="438"/>
      <c r="N771" s="38"/>
    </row>
    <row r="772" spans="1:14" ht="60.75" customHeight="1">
      <c r="A772" s="21">
        <v>641</v>
      </c>
      <c r="B772" s="24" t="s">
        <v>1499</v>
      </c>
      <c r="C772" s="26">
        <v>100</v>
      </c>
      <c r="D772" s="24" t="s">
        <v>155</v>
      </c>
      <c r="E772" s="24" t="s">
        <v>1494</v>
      </c>
      <c r="F772" s="24" t="s">
        <v>1493</v>
      </c>
      <c r="G772" s="331">
        <v>1</v>
      </c>
      <c r="H772" s="88"/>
      <c r="I772" s="331"/>
      <c r="J772" s="88"/>
      <c r="K772" s="331">
        <v>1</v>
      </c>
      <c r="L772" s="88"/>
      <c r="M772" s="24" t="s">
        <v>821</v>
      </c>
      <c r="N772" s="27" t="s">
        <v>930</v>
      </c>
    </row>
    <row r="773" spans="1:14" ht="33" customHeight="1">
      <c r="A773" s="21">
        <v>642</v>
      </c>
      <c r="B773" s="24" t="s">
        <v>1498</v>
      </c>
      <c r="C773" s="26">
        <v>135</v>
      </c>
      <c r="D773" s="24" t="s">
        <v>155</v>
      </c>
      <c r="E773" s="24" t="s">
        <v>1494</v>
      </c>
      <c r="F773" s="24" t="s">
        <v>1493</v>
      </c>
      <c r="G773" s="335">
        <v>0.78320000000000001</v>
      </c>
      <c r="H773" s="88"/>
      <c r="I773" s="335"/>
      <c r="J773" s="88"/>
      <c r="K773" s="335">
        <v>0.78320000000000001</v>
      </c>
      <c r="L773" s="88"/>
      <c r="M773" s="24" t="s">
        <v>67</v>
      </c>
      <c r="N773" s="27" t="s">
        <v>930</v>
      </c>
    </row>
    <row r="774" spans="1:14" ht="47.25" customHeight="1">
      <c r="A774" s="21">
        <v>643</v>
      </c>
      <c r="B774" s="24" t="s">
        <v>1497</v>
      </c>
      <c r="C774" s="26">
        <v>122.2</v>
      </c>
      <c r="D774" s="24" t="s">
        <v>155</v>
      </c>
      <c r="E774" s="24" t="s">
        <v>1494</v>
      </c>
      <c r="F774" s="24" t="s">
        <v>1493</v>
      </c>
      <c r="G774" s="335">
        <v>0.66069999999999995</v>
      </c>
      <c r="H774" s="88"/>
      <c r="I774" s="335"/>
      <c r="J774" s="88"/>
      <c r="K774" s="335">
        <v>0.66069999999999995</v>
      </c>
      <c r="L774" s="88"/>
      <c r="M774" s="24" t="s">
        <v>67</v>
      </c>
      <c r="N774" s="27" t="s">
        <v>930</v>
      </c>
    </row>
    <row r="775" spans="1:14" ht="31.5" customHeight="1">
      <c r="A775" s="21">
        <v>644</v>
      </c>
      <c r="B775" s="24" t="s">
        <v>1496</v>
      </c>
      <c r="C775" s="24">
        <v>107.71</v>
      </c>
      <c r="D775" s="24" t="s">
        <v>155</v>
      </c>
      <c r="E775" s="24" t="s">
        <v>1494</v>
      </c>
      <c r="F775" s="24" t="s">
        <v>1493</v>
      </c>
      <c r="G775" s="335">
        <v>0.91749999999999998</v>
      </c>
      <c r="H775" s="88"/>
      <c r="I775" s="335"/>
      <c r="J775" s="88"/>
      <c r="K775" s="335">
        <v>0.91749999999999998</v>
      </c>
      <c r="L775" s="88"/>
      <c r="M775" s="24" t="s">
        <v>67</v>
      </c>
      <c r="N775" s="27" t="s">
        <v>930</v>
      </c>
    </row>
    <row r="776" spans="1:14" ht="47.25" customHeight="1">
      <c r="A776" s="21">
        <v>645</v>
      </c>
      <c r="B776" s="61" t="s">
        <v>1495</v>
      </c>
      <c r="C776" s="23">
        <v>35</v>
      </c>
      <c r="D776" s="24" t="s">
        <v>155</v>
      </c>
      <c r="E776" s="24" t="s">
        <v>1494</v>
      </c>
      <c r="F776" s="24" t="s">
        <v>1493</v>
      </c>
      <c r="G776" s="333">
        <v>0.6</v>
      </c>
      <c r="H776" s="23"/>
      <c r="I776" s="334"/>
      <c r="J776" s="16"/>
      <c r="K776" s="333">
        <v>0.6</v>
      </c>
      <c r="L776" s="23"/>
      <c r="M776" s="11" t="s">
        <v>67</v>
      </c>
      <c r="N776" s="24" t="s">
        <v>1226</v>
      </c>
    </row>
    <row r="777" spans="1:14" ht="28.5" customHeight="1">
      <c r="A777" s="21"/>
      <c r="B777" s="436" t="s">
        <v>1227</v>
      </c>
      <c r="C777" s="437"/>
      <c r="D777" s="437"/>
      <c r="E777" s="437"/>
      <c r="F777" s="437"/>
      <c r="G777" s="437"/>
      <c r="H777" s="437"/>
      <c r="I777" s="437"/>
      <c r="J777" s="437"/>
      <c r="K777" s="437"/>
      <c r="L777" s="437"/>
      <c r="M777" s="438"/>
      <c r="N777" s="38"/>
    </row>
    <row r="778" spans="1:14" ht="79.5" customHeight="1">
      <c r="A778" s="21">
        <v>646</v>
      </c>
      <c r="B778" s="61" t="s">
        <v>1228</v>
      </c>
      <c r="C778" s="23">
        <v>85</v>
      </c>
      <c r="D778" s="16" t="s">
        <v>448</v>
      </c>
      <c r="E778" s="16" t="s">
        <v>1229</v>
      </c>
      <c r="F778" s="16" t="s">
        <v>617</v>
      </c>
      <c r="G778" s="41">
        <v>1</v>
      </c>
      <c r="H778" s="23"/>
      <c r="I778" s="67"/>
      <c r="J778" s="23">
        <v>85</v>
      </c>
      <c r="K778" s="41">
        <v>1</v>
      </c>
      <c r="L778" s="23">
        <v>85</v>
      </c>
      <c r="M778" s="24" t="s">
        <v>348</v>
      </c>
      <c r="N778" s="38" t="s">
        <v>163</v>
      </c>
    </row>
    <row r="779" spans="1:14" ht="63">
      <c r="A779" s="21">
        <v>647</v>
      </c>
      <c r="B779" s="61" t="s">
        <v>1230</v>
      </c>
      <c r="C779" s="23">
        <v>295</v>
      </c>
      <c r="D779" s="16" t="s">
        <v>448</v>
      </c>
      <c r="E779" s="16" t="s">
        <v>1231</v>
      </c>
      <c r="F779" s="16" t="s">
        <v>1232</v>
      </c>
      <c r="G779" s="41">
        <v>0.8</v>
      </c>
      <c r="H779" s="16">
        <v>155.72999999999999</v>
      </c>
      <c r="I779" s="41"/>
      <c r="J779" s="23">
        <v>71.790000000000006</v>
      </c>
      <c r="K779" s="41">
        <v>0.8</v>
      </c>
      <c r="L779" s="16">
        <v>227.52</v>
      </c>
      <c r="M779" s="11" t="s">
        <v>67</v>
      </c>
      <c r="N779" s="38" t="s">
        <v>163</v>
      </c>
    </row>
    <row r="780" spans="1:14" ht="63.75" customHeight="1">
      <c r="A780" s="21">
        <v>648</v>
      </c>
      <c r="B780" s="61" t="s">
        <v>1233</v>
      </c>
      <c r="C780" s="23">
        <v>343</v>
      </c>
      <c r="D780" s="16" t="s">
        <v>448</v>
      </c>
      <c r="E780" s="16" t="s">
        <v>1231</v>
      </c>
      <c r="F780" s="16" t="s">
        <v>71</v>
      </c>
      <c r="G780" s="41">
        <v>1</v>
      </c>
      <c r="H780" s="16">
        <v>299.74</v>
      </c>
      <c r="I780" s="67"/>
      <c r="J780" s="16"/>
      <c r="K780" s="41">
        <v>1</v>
      </c>
      <c r="L780" s="16">
        <v>299.74</v>
      </c>
      <c r="M780" s="11" t="s">
        <v>821</v>
      </c>
      <c r="N780" s="38" t="s">
        <v>163</v>
      </c>
    </row>
    <row r="781" spans="1:14" ht="109.5" customHeight="1">
      <c r="A781" s="21">
        <v>649</v>
      </c>
      <c r="B781" s="61" t="s">
        <v>1234</v>
      </c>
      <c r="C781" s="23">
        <v>380</v>
      </c>
      <c r="D781" s="16" t="s">
        <v>448</v>
      </c>
      <c r="E781" s="16" t="s">
        <v>961</v>
      </c>
      <c r="F781" s="16" t="s">
        <v>962</v>
      </c>
      <c r="G781" s="41">
        <v>0.5</v>
      </c>
      <c r="H781" s="16"/>
      <c r="I781" s="41"/>
      <c r="J781" s="16">
        <v>69.989999999999995</v>
      </c>
      <c r="K781" s="41">
        <v>0.5</v>
      </c>
      <c r="L781" s="16">
        <v>69.989999999999995</v>
      </c>
      <c r="M781" s="11" t="s">
        <v>821</v>
      </c>
      <c r="N781" s="38" t="s">
        <v>163</v>
      </c>
    </row>
    <row r="782" spans="1:14" ht="47.25">
      <c r="A782" s="21">
        <v>650</v>
      </c>
      <c r="B782" s="61" t="s">
        <v>1235</v>
      </c>
      <c r="C782" s="23">
        <v>205</v>
      </c>
      <c r="D782" s="16" t="s">
        <v>448</v>
      </c>
      <c r="E782" s="16" t="s">
        <v>1236</v>
      </c>
      <c r="F782" s="16" t="s">
        <v>1237</v>
      </c>
      <c r="G782" s="41">
        <v>1</v>
      </c>
      <c r="H782" s="16"/>
      <c r="I782" s="67"/>
      <c r="J782" s="16">
        <v>111.99</v>
      </c>
      <c r="K782" s="41">
        <v>1</v>
      </c>
      <c r="L782" s="16">
        <v>111.99</v>
      </c>
      <c r="M782" s="11" t="s">
        <v>821</v>
      </c>
      <c r="N782" s="38" t="s">
        <v>163</v>
      </c>
    </row>
    <row r="783" spans="1:14" ht="47.25">
      <c r="A783" s="21">
        <v>651</v>
      </c>
      <c r="B783" s="61" t="s">
        <v>1238</v>
      </c>
      <c r="C783" s="23">
        <v>351.5</v>
      </c>
      <c r="D783" s="16" t="s">
        <v>448</v>
      </c>
      <c r="E783" s="16" t="s">
        <v>961</v>
      </c>
      <c r="F783" s="16" t="s">
        <v>962</v>
      </c>
      <c r="G783" s="67">
        <v>0.37590000000000001</v>
      </c>
      <c r="H783" s="16"/>
      <c r="I783" s="67"/>
      <c r="J783" s="16"/>
      <c r="K783" s="67">
        <v>0.37590000000000001</v>
      </c>
      <c r="L783" s="16"/>
      <c r="M783" s="11" t="s">
        <v>67</v>
      </c>
      <c r="N783" s="38" t="s">
        <v>163</v>
      </c>
    </row>
    <row r="784" spans="1:14" ht="24" customHeight="1">
      <c r="A784" s="21"/>
      <c r="B784" s="436" t="s">
        <v>1239</v>
      </c>
      <c r="C784" s="437"/>
      <c r="D784" s="437"/>
      <c r="E784" s="437"/>
      <c r="F784" s="437"/>
      <c r="G784" s="437"/>
      <c r="H784" s="437"/>
      <c r="I784" s="437"/>
      <c r="J784" s="437"/>
      <c r="K784" s="437"/>
      <c r="L784" s="437"/>
      <c r="M784" s="438"/>
      <c r="N784" s="38"/>
    </row>
    <row r="785" spans="1:14" ht="26.25" customHeight="1">
      <c r="A785" s="21"/>
      <c r="B785" s="436" t="s">
        <v>1903</v>
      </c>
      <c r="C785" s="437"/>
      <c r="D785" s="437"/>
      <c r="E785" s="437"/>
      <c r="F785" s="437"/>
      <c r="G785" s="437"/>
      <c r="H785" s="437"/>
      <c r="I785" s="437"/>
      <c r="J785" s="437"/>
      <c r="K785" s="437"/>
      <c r="L785" s="437"/>
      <c r="M785" s="438"/>
      <c r="N785" s="38"/>
    </row>
    <row r="786" spans="1:14" ht="31.5">
      <c r="A786" s="21">
        <v>652</v>
      </c>
      <c r="B786" s="61" t="s">
        <v>1241</v>
      </c>
      <c r="C786" s="23">
        <v>23.31</v>
      </c>
      <c r="D786" s="16" t="s">
        <v>75</v>
      </c>
      <c r="E786" s="16" t="s">
        <v>928</v>
      </c>
      <c r="F786" s="16" t="s">
        <v>1242</v>
      </c>
      <c r="G786" s="41">
        <v>1</v>
      </c>
      <c r="H786" s="23">
        <v>23.31</v>
      </c>
      <c r="I786" s="67"/>
      <c r="J786" s="23"/>
      <c r="K786" s="41">
        <v>1</v>
      </c>
      <c r="L786" s="23">
        <v>23.31</v>
      </c>
      <c r="M786" s="11" t="s">
        <v>348</v>
      </c>
      <c r="N786" s="24" t="s">
        <v>822</v>
      </c>
    </row>
    <row r="787" spans="1:14" ht="47.25">
      <c r="A787" s="21">
        <v>653</v>
      </c>
      <c r="B787" s="61" t="s">
        <v>1243</v>
      </c>
      <c r="C787" s="23">
        <v>94.8</v>
      </c>
      <c r="D787" s="16" t="s">
        <v>75</v>
      </c>
      <c r="E787" s="16" t="s">
        <v>928</v>
      </c>
      <c r="F787" s="16" t="s">
        <v>1242</v>
      </c>
      <c r="G787" s="41">
        <v>1</v>
      </c>
      <c r="H787" s="23">
        <v>94.8</v>
      </c>
      <c r="I787" s="67"/>
      <c r="J787" s="16"/>
      <c r="K787" s="41">
        <v>1</v>
      </c>
      <c r="L787" s="23">
        <v>94.8</v>
      </c>
      <c r="M787" s="11" t="s">
        <v>348</v>
      </c>
      <c r="N787" s="24" t="s">
        <v>822</v>
      </c>
    </row>
    <row r="788" spans="1:14" ht="47.25">
      <c r="A788" s="21">
        <v>654</v>
      </c>
      <c r="B788" s="61" t="s">
        <v>1244</v>
      </c>
      <c r="C788" s="23">
        <v>90.84</v>
      </c>
      <c r="D788" s="16" t="s">
        <v>75</v>
      </c>
      <c r="E788" s="16" t="s">
        <v>928</v>
      </c>
      <c r="F788" s="16" t="s">
        <v>1242</v>
      </c>
      <c r="G788" s="41">
        <v>1</v>
      </c>
      <c r="H788" s="16">
        <v>90.83</v>
      </c>
      <c r="I788" s="67"/>
      <c r="J788" s="16"/>
      <c r="K788" s="41">
        <v>1</v>
      </c>
      <c r="L788" s="16">
        <v>90.83</v>
      </c>
      <c r="M788" s="11" t="s">
        <v>348</v>
      </c>
      <c r="N788" s="24" t="s">
        <v>822</v>
      </c>
    </row>
    <row r="789" spans="1:14" ht="18.75" customHeight="1">
      <c r="A789" s="21"/>
      <c r="B789" s="448" t="s">
        <v>1240</v>
      </c>
      <c r="C789" s="449"/>
      <c r="D789" s="449"/>
      <c r="E789" s="449"/>
      <c r="F789" s="449"/>
      <c r="G789" s="449"/>
      <c r="H789" s="449"/>
      <c r="I789" s="449"/>
      <c r="J789" s="449"/>
      <c r="K789" s="449"/>
      <c r="L789" s="449"/>
      <c r="M789" s="467"/>
      <c r="N789" s="38"/>
    </row>
    <row r="790" spans="1:14" ht="31.5">
      <c r="A790" s="21">
        <v>655</v>
      </c>
      <c r="B790" s="61" t="s">
        <v>1245</v>
      </c>
      <c r="C790" s="23">
        <v>70.47</v>
      </c>
      <c r="D790" s="16" t="s">
        <v>75</v>
      </c>
      <c r="E790" s="16" t="s">
        <v>928</v>
      </c>
      <c r="F790" s="16" t="s">
        <v>1242</v>
      </c>
      <c r="G790" s="41">
        <v>1</v>
      </c>
      <c r="H790" s="16">
        <v>70.42</v>
      </c>
      <c r="I790" s="67"/>
      <c r="J790" s="16"/>
      <c r="K790" s="41">
        <v>1</v>
      </c>
      <c r="L790" s="16">
        <v>70.42</v>
      </c>
      <c r="M790" s="11" t="s">
        <v>348</v>
      </c>
      <c r="N790" s="24" t="s">
        <v>822</v>
      </c>
    </row>
    <row r="791" spans="1:14" ht="31.5">
      <c r="A791" s="21">
        <v>656</v>
      </c>
      <c r="B791" s="61" t="s">
        <v>1246</v>
      </c>
      <c r="C791" s="23">
        <v>56.15</v>
      </c>
      <c r="D791" s="16" t="s">
        <v>75</v>
      </c>
      <c r="E791" s="16" t="s">
        <v>928</v>
      </c>
      <c r="F791" s="16" t="s">
        <v>1242</v>
      </c>
      <c r="G791" s="41">
        <v>1</v>
      </c>
      <c r="H791" s="16">
        <v>50.13</v>
      </c>
      <c r="I791" s="67"/>
      <c r="J791" s="16"/>
      <c r="K791" s="41">
        <v>1</v>
      </c>
      <c r="L791" s="16">
        <v>50.13</v>
      </c>
      <c r="M791" s="11" t="s">
        <v>348</v>
      </c>
      <c r="N791" s="24" t="s">
        <v>822</v>
      </c>
    </row>
    <row r="792" spans="1:14" ht="31.5">
      <c r="A792" s="21">
        <v>657</v>
      </c>
      <c r="B792" s="61" t="s">
        <v>1247</v>
      </c>
      <c r="C792" s="23">
        <v>61.99</v>
      </c>
      <c r="D792" s="16" t="s">
        <v>75</v>
      </c>
      <c r="E792" s="16" t="s">
        <v>928</v>
      </c>
      <c r="F792" s="16" t="s">
        <v>1242</v>
      </c>
      <c r="G792" s="41">
        <v>1</v>
      </c>
      <c r="H792" s="16">
        <v>61.97</v>
      </c>
      <c r="I792" s="67"/>
      <c r="J792" s="16"/>
      <c r="K792" s="41">
        <v>1</v>
      </c>
      <c r="L792" s="16">
        <v>61.97</v>
      </c>
      <c r="M792" s="11" t="s">
        <v>348</v>
      </c>
      <c r="N792" s="24" t="s">
        <v>822</v>
      </c>
    </row>
    <row r="793" spans="1:14" ht="15.75" customHeight="1">
      <c r="A793" s="21"/>
      <c r="B793" s="436" t="s">
        <v>1248</v>
      </c>
      <c r="C793" s="437"/>
      <c r="D793" s="437"/>
      <c r="E793" s="437"/>
      <c r="F793" s="437"/>
      <c r="G793" s="437"/>
      <c r="H793" s="437"/>
      <c r="I793" s="437"/>
      <c r="J793" s="437"/>
      <c r="K793" s="437"/>
      <c r="L793" s="437"/>
      <c r="M793" s="438"/>
      <c r="N793" s="38"/>
    </row>
    <row r="794" spans="1:14" ht="31.5">
      <c r="A794" s="21">
        <v>658</v>
      </c>
      <c r="B794" s="61" t="s">
        <v>1249</v>
      </c>
      <c r="C794" s="23">
        <v>25.07</v>
      </c>
      <c r="D794" s="16" t="s">
        <v>75</v>
      </c>
      <c r="E794" s="16" t="s">
        <v>928</v>
      </c>
      <c r="F794" s="16" t="s">
        <v>1242</v>
      </c>
      <c r="G794" s="41">
        <v>1</v>
      </c>
      <c r="H794" s="23">
        <v>17.190000000000001</v>
      </c>
      <c r="I794" s="67"/>
      <c r="J794" s="23"/>
      <c r="K794" s="41">
        <v>1</v>
      </c>
      <c r="L794" s="23">
        <v>17.190000000000001</v>
      </c>
      <c r="M794" s="11" t="s">
        <v>845</v>
      </c>
      <c r="N794" s="27" t="s">
        <v>166</v>
      </c>
    </row>
    <row r="795" spans="1:14" ht="47.25">
      <c r="A795" s="21">
        <v>659</v>
      </c>
      <c r="B795" s="61" t="s">
        <v>1250</v>
      </c>
      <c r="C795" s="23">
        <v>6.99</v>
      </c>
      <c r="D795" s="16" t="s">
        <v>75</v>
      </c>
      <c r="E795" s="16" t="s">
        <v>928</v>
      </c>
      <c r="F795" s="16" t="s">
        <v>1242</v>
      </c>
      <c r="G795" s="41">
        <v>1</v>
      </c>
      <c r="H795" s="16">
        <v>6.99</v>
      </c>
      <c r="I795" s="67"/>
      <c r="J795" s="16"/>
      <c r="K795" s="41">
        <v>1</v>
      </c>
      <c r="L795" s="16">
        <v>6.99</v>
      </c>
      <c r="M795" s="11" t="s">
        <v>348</v>
      </c>
      <c r="N795" s="27" t="s">
        <v>166</v>
      </c>
    </row>
    <row r="796" spans="1:14" ht="47.25">
      <c r="A796" s="21">
        <v>660</v>
      </c>
      <c r="B796" s="61" t="s">
        <v>1251</v>
      </c>
      <c r="C796" s="23">
        <v>34.479999999999997</v>
      </c>
      <c r="D796" s="16" t="s">
        <v>75</v>
      </c>
      <c r="E796" s="16" t="s">
        <v>928</v>
      </c>
      <c r="F796" s="16" t="s">
        <v>1242</v>
      </c>
      <c r="G796" s="41">
        <v>1</v>
      </c>
      <c r="H796" s="16">
        <v>34.47</v>
      </c>
      <c r="I796" s="67"/>
      <c r="J796" s="16"/>
      <c r="K796" s="41">
        <v>1</v>
      </c>
      <c r="L796" s="16">
        <v>34.47</v>
      </c>
      <c r="M796" s="11" t="s">
        <v>348</v>
      </c>
      <c r="N796" s="27" t="s">
        <v>166</v>
      </c>
    </row>
    <row r="797" spans="1:14" ht="31.5">
      <c r="A797" s="21">
        <v>661</v>
      </c>
      <c r="B797" s="61" t="s">
        <v>1252</v>
      </c>
      <c r="C797" s="23">
        <v>81.650000000000006</v>
      </c>
      <c r="D797" s="16" t="s">
        <v>75</v>
      </c>
      <c r="E797" s="16" t="s">
        <v>928</v>
      </c>
      <c r="F797" s="16" t="s">
        <v>1242</v>
      </c>
      <c r="G797" s="41">
        <v>1</v>
      </c>
      <c r="H797" s="23">
        <v>81.63</v>
      </c>
      <c r="I797" s="67"/>
      <c r="J797" s="23"/>
      <c r="K797" s="41">
        <v>1</v>
      </c>
      <c r="L797" s="23">
        <v>81.63</v>
      </c>
      <c r="M797" s="11" t="s">
        <v>348</v>
      </c>
      <c r="N797" s="27" t="s">
        <v>166</v>
      </c>
    </row>
    <row r="798" spans="1:14" ht="47.25">
      <c r="A798" s="21">
        <v>662</v>
      </c>
      <c r="B798" s="61" t="s">
        <v>1253</v>
      </c>
      <c r="C798" s="23">
        <v>19.489999999999998</v>
      </c>
      <c r="D798" s="16" t="s">
        <v>75</v>
      </c>
      <c r="E798" s="16" t="s">
        <v>928</v>
      </c>
      <c r="F798" s="16" t="s">
        <v>1242</v>
      </c>
      <c r="G798" s="41">
        <v>1</v>
      </c>
      <c r="H798" s="16">
        <v>19.489999999999998</v>
      </c>
      <c r="I798" s="67"/>
      <c r="J798" s="16"/>
      <c r="K798" s="41">
        <v>1</v>
      </c>
      <c r="L798" s="16">
        <v>19.489999999999998</v>
      </c>
      <c r="M798" s="11" t="s">
        <v>348</v>
      </c>
      <c r="N798" s="27" t="s">
        <v>166</v>
      </c>
    </row>
    <row r="799" spans="1:14" ht="33.75" customHeight="1">
      <c r="A799" s="21">
        <v>663</v>
      </c>
      <c r="B799" s="27" t="s">
        <v>1254</v>
      </c>
      <c r="C799" s="24">
        <v>66.55</v>
      </c>
      <c r="D799" s="16" t="s">
        <v>75</v>
      </c>
      <c r="E799" s="16" t="s">
        <v>928</v>
      </c>
      <c r="F799" s="16" t="s">
        <v>1242</v>
      </c>
      <c r="G799" s="25">
        <v>0.15</v>
      </c>
      <c r="H799" s="24">
        <v>9.98</v>
      </c>
      <c r="I799" s="298"/>
      <c r="J799" s="24"/>
      <c r="K799" s="25">
        <v>0.15</v>
      </c>
      <c r="L799" s="24">
        <v>9.98</v>
      </c>
      <c r="M799" s="11" t="s">
        <v>67</v>
      </c>
      <c r="N799" s="38"/>
    </row>
    <row r="800" spans="1:14" ht="37.5" customHeight="1">
      <c r="A800" s="21">
        <v>664</v>
      </c>
      <c r="B800" s="61" t="s">
        <v>1255</v>
      </c>
      <c r="C800" s="23">
        <v>106.39</v>
      </c>
      <c r="D800" s="16" t="s">
        <v>75</v>
      </c>
      <c r="E800" s="16" t="s">
        <v>928</v>
      </c>
      <c r="F800" s="16" t="s">
        <v>1242</v>
      </c>
      <c r="G800" s="41">
        <v>0.7</v>
      </c>
      <c r="H800" s="23">
        <v>74.680000000000007</v>
      </c>
      <c r="I800" s="67"/>
      <c r="J800" s="16"/>
      <c r="K800" s="41">
        <v>0.7</v>
      </c>
      <c r="L800" s="23">
        <v>74.680000000000007</v>
      </c>
      <c r="M800" s="11" t="s">
        <v>1124</v>
      </c>
      <c r="N800" s="38"/>
    </row>
    <row r="801" spans="1:14" ht="22.5" customHeight="1">
      <c r="A801" s="21"/>
      <c r="B801" s="436" t="s">
        <v>1406</v>
      </c>
      <c r="C801" s="437"/>
      <c r="D801" s="437"/>
      <c r="E801" s="437"/>
      <c r="F801" s="437"/>
      <c r="G801" s="437"/>
      <c r="H801" s="437"/>
      <c r="I801" s="437"/>
      <c r="J801" s="437"/>
      <c r="K801" s="437"/>
      <c r="L801" s="437"/>
      <c r="M801" s="438"/>
      <c r="N801" s="38"/>
    </row>
    <row r="802" spans="1:14" ht="37.5" customHeight="1">
      <c r="A802" s="21">
        <v>665</v>
      </c>
      <c r="B802" s="61" t="s">
        <v>1407</v>
      </c>
      <c r="C802" s="23">
        <v>121.77</v>
      </c>
      <c r="D802" s="16" t="s">
        <v>75</v>
      </c>
      <c r="E802" s="16" t="s">
        <v>1408</v>
      </c>
      <c r="F802" s="16" t="s">
        <v>77</v>
      </c>
      <c r="G802" s="41">
        <v>0.7</v>
      </c>
      <c r="H802" s="23"/>
      <c r="I802" s="67">
        <v>8.9999999999999993E-3</v>
      </c>
      <c r="J802" s="16"/>
      <c r="K802" s="67">
        <v>0.70899999999999996</v>
      </c>
      <c r="L802" s="23"/>
      <c r="M802" s="11" t="s">
        <v>1124</v>
      </c>
      <c r="N802" s="24" t="s">
        <v>44</v>
      </c>
    </row>
    <row r="803" spans="1:14" ht="37.5" customHeight="1">
      <c r="A803" s="21">
        <v>666</v>
      </c>
      <c r="B803" s="61" t="s">
        <v>1409</v>
      </c>
      <c r="C803" s="23">
        <v>117</v>
      </c>
      <c r="D803" s="16" t="s">
        <v>75</v>
      </c>
      <c r="E803" s="16" t="s">
        <v>1408</v>
      </c>
      <c r="F803" s="16" t="s">
        <v>77</v>
      </c>
      <c r="G803" s="41">
        <v>0.9</v>
      </c>
      <c r="H803" s="23"/>
      <c r="I803" s="67">
        <v>3.8E-3</v>
      </c>
      <c r="J803" s="16"/>
      <c r="K803" s="67">
        <v>0.90380000000000005</v>
      </c>
      <c r="L803" s="23"/>
      <c r="M803" s="11" t="s">
        <v>1124</v>
      </c>
      <c r="N803" s="24" t="s">
        <v>44</v>
      </c>
    </row>
    <row r="804" spans="1:14" ht="22.5" customHeight="1">
      <c r="A804" s="21"/>
      <c r="B804" s="448" t="s">
        <v>1256</v>
      </c>
      <c r="C804" s="449"/>
      <c r="D804" s="449"/>
      <c r="E804" s="449"/>
      <c r="F804" s="449"/>
      <c r="G804" s="449"/>
      <c r="H804" s="449"/>
      <c r="I804" s="449"/>
      <c r="J804" s="449"/>
      <c r="K804" s="449"/>
      <c r="L804" s="449"/>
      <c r="M804" s="449"/>
      <c r="N804" s="467"/>
    </row>
    <row r="805" spans="1:14" ht="25.5" customHeight="1">
      <c r="A805" s="21"/>
      <c r="B805" s="436" t="s">
        <v>1257</v>
      </c>
      <c r="C805" s="437"/>
      <c r="D805" s="437"/>
      <c r="E805" s="437"/>
      <c r="F805" s="437"/>
      <c r="G805" s="437"/>
      <c r="H805" s="437"/>
      <c r="I805" s="437"/>
      <c r="J805" s="437"/>
      <c r="K805" s="437"/>
      <c r="L805" s="437"/>
      <c r="M805" s="437"/>
      <c r="N805" s="438"/>
    </row>
    <row r="806" spans="1:14" ht="52.5" customHeight="1">
      <c r="A806" s="21">
        <v>667</v>
      </c>
      <c r="B806" s="24" t="s">
        <v>1259</v>
      </c>
      <c r="C806" s="24">
        <v>56.89</v>
      </c>
      <c r="D806" s="24" t="s">
        <v>1258</v>
      </c>
      <c r="E806" s="24" t="s">
        <v>909</v>
      </c>
      <c r="F806" s="24" t="s">
        <v>913</v>
      </c>
      <c r="G806" s="320">
        <v>0.3</v>
      </c>
      <c r="H806" s="88"/>
      <c r="I806" s="298"/>
      <c r="J806" s="88"/>
      <c r="K806" s="25">
        <v>0.3</v>
      </c>
      <c r="L806" s="88"/>
      <c r="M806" s="24" t="s">
        <v>67</v>
      </c>
      <c r="N806" s="24" t="s">
        <v>822</v>
      </c>
    </row>
    <row r="807" spans="1:14" ht="61.5" customHeight="1">
      <c r="A807" s="21">
        <v>668</v>
      </c>
      <c r="B807" s="24" t="s">
        <v>1260</v>
      </c>
      <c r="C807" s="26">
        <v>9</v>
      </c>
      <c r="D807" s="24" t="s">
        <v>1258</v>
      </c>
      <c r="E807" s="89" t="s">
        <v>912</v>
      </c>
      <c r="F807" s="89" t="s">
        <v>904</v>
      </c>
      <c r="G807" s="25">
        <v>1</v>
      </c>
      <c r="H807" s="24"/>
      <c r="I807" s="298"/>
      <c r="J807" s="24"/>
      <c r="K807" s="25">
        <v>1</v>
      </c>
      <c r="L807" s="24"/>
      <c r="M807" s="24" t="s">
        <v>821</v>
      </c>
      <c r="N807" s="24" t="s">
        <v>822</v>
      </c>
    </row>
    <row r="808" spans="1:14" ht="27" customHeight="1">
      <c r="A808" s="21"/>
      <c r="B808" s="436" t="s">
        <v>1410</v>
      </c>
      <c r="C808" s="437"/>
      <c r="D808" s="437"/>
      <c r="E808" s="437"/>
      <c r="F808" s="437"/>
      <c r="G808" s="437"/>
      <c r="H808" s="437"/>
      <c r="I808" s="437"/>
      <c r="J808" s="437"/>
      <c r="K808" s="437"/>
      <c r="L808" s="437"/>
      <c r="M808" s="437"/>
      <c r="N808" s="438"/>
    </row>
    <row r="809" spans="1:14" ht="34.5" customHeight="1">
      <c r="A809" s="21">
        <v>669</v>
      </c>
      <c r="B809" s="24" t="s">
        <v>1261</v>
      </c>
      <c r="C809" s="26">
        <v>103</v>
      </c>
      <c r="D809" s="24" t="s">
        <v>1258</v>
      </c>
      <c r="E809" s="89" t="s">
        <v>1262</v>
      </c>
      <c r="F809" s="89" t="s">
        <v>1223</v>
      </c>
      <c r="G809" s="90">
        <v>1</v>
      </c>
      <c r="H809" s="89"/>
      <c r="I809" s="321"/>
      <c r="J809" s="332">
        <v>103</v>
      </c>
      <c r="K809" s="90">
        <v>1</v>
      </c>
      <c r="L809" s="332">
        <v>103</v>
      </c>
      <c r="M809" s="24" t="s">
        <v>348</v>
      </c>
      <c r="N809" s="24" t="s">
        <v>44</v>
      </c>
    </row>
    <row r="810" spans="1:14" ht="33.75" customHeight="1">
      <c r="A810" s="21">
        <v>670</v>
      </c>
      <c r="B810" s="24" t="s">
        <v>1263</v>
      </c>
      <c r="C810" s="332">
        <v>150</v>
      </c>
      <c r="D810" s="24" t="s">
        <v>1258</v>
      </c>
      <c r="E810" s="89" t="s">
        <v>1262</v>
      </c>
      <c r="F810" s="89" t="s">
        <v>1223</v>
      </c>
      <c r="G810" s="90">
        <v>0.97</v>
      </c>
      <c r="H810" s="91"/>
      <c r="I810" s="90">
        <v>0.03</v>
      </c>
      <c r="J810" s="332">
        <v>150</v>
      </c>
      <c r="K810" s="90">
        <v>1</v>
      </c>
      <c r="L810" s="332">
        <v>150</v>
      </c>
      <c r="M810" s="24" t="s">
        <v>348</v>
      </c>
      <c r="N810" s="24" t="s">
        <v>44</v>
      </c>
    </row>
    <row r="811" spans="1:14" ht="33" customHeight="1">
      <c r="A811" s="21">
        <v>671</v>
      </c>
      <c r="B811" s="24" t="s">
        <v>1264</v>
      </c>
      <c r="C811" s="332">
        <v>10</v>
      </c>
      <c r="D811" s="24" t="s">
        <v>1258</v>
      </c>
      <c r="E811" s="89" t="s">
        <v>1262</v>
      </c>
      <c r="F811" s="89" t="s">
        <v>1223</v>
      </c>
      <c r="G811" s="91"/>
      <c r="H811" s="91"/>
      <c r="I811" s="475">
        <v>1</v>
      </c>
      <c r="J811" s="332">
        <v>10</v>
      </c>
      <c r="K811" s="90">
        <v>1</v>
      </c>
      <c r="L811" s="332">
        <v>10</v>
      </c>
      <c r="M811" s="24" t="s">
        <v>348</v>
      </c>
      <c r="N811" s="24" t="s">
        <v>44</v>
      </c>
    </row>
    <row r="812" spans="1:14" ht="78.75" customHeight="1">
      <c r="A812" s="21">
        <v>672</v>
      </c>
      <c r="B812" s="24" t="s">
        <v>1265</v>
      </c>
      <c r="C812" s="26">
        <v>600</v>
      </c>
      <c r="D812" s="24" t="s">
        <v>1258</v>
      </c>
      <c r="E812" s="24" t="s">
        <v>1262</v>
      </c>
      <c r="F812" s="24" t="s">
        <v>1266</v>
      </c>
      <c r="G812" s="24"/>
      <c r="H812" s="24"/>
      <c r="I812" s="331">
        <v>0.1</v>
      </c>
      <c r="J812" s="24"/>
      <c r="K812" s="25">
        <v>0.1</v>
      </c>
      <c r="L812" s="24"/>
      <c r="M812" s="24" t="s">
        <v>1492</v>
      </c>
      <c r="N812" s="24" t="s">
        <v>44</v>
      </c>
    </row>
    <row r="813" spans="1:14" ht="110.25">
      <c r="A813" s="21">
        <v>673</v>
      </c>
      <c r="B813" s="24" t="s">
        <v>1267</v>
      </c>
      <c r="C813" s="26">
        <v>10</v>
      </c>
      <c r="D813" s="24" t="s">
        <v>1258</v>
      </c>
      <c r="E813" s="24" t="s">
        <v>515</v>
      </c>
      <c r="F813" s="24" t="s">
        <v>517</v>
      </c>
      <c r="G813" s="25">
        <v>1</v>
      </c>
      <c r="H813" s="24"/>
      <c r="I813" s="331"/>
      <c r="J813" s="26">
        <v>10</v>
      </c>
      <c r="K813" s="25">
        <v>1</v>
      </c>
      <c r="L813" s="26">
        <v>10</v>
      </c>
      <c r="M813" s="24" t="s">
        <v>348</v>
      </c>
      <c r="N813" s="24" t="s">
        <v>1226</v>
      </c>
    </row>
    <row r="814" spans="1:14" ht="47.25" customHeight="1">
      <c r="A814" s="21">
        <v>674</v>
      </c>
      <c r="B814" s="24" t="s">
        <v>1268</v>
      </c>
      <c r="C814" s="26">
        <v>70</v>
      </c>
      <c r="D814" s="24" t="s">
        <v>1258</v>
      </c>
      <c r="E814" s="24" t="s">
        <v>515</v>
      </c>
      <c r="F814" s="24" t="s">
        <v>517</v>
      </c>
      <c r="G814" s="25">
        <v>1</v>
      </c>
      <c r="H814" s="88"/>
      <c r="I814" s="25"/>
      <c r="J814" s="26">
        <v>70</v>
      </c>
      <c r="K814" s="25">
        <v>1</v>
      </c>
      <c r="L814" s="26">
        <v>70</v>
      </c>
      <c r="M814" s="24" t="s">
        <v>348</v>
      </c>
      <c r="N814" s="24" t="s">
        <v>1226</v>
      </c>
    </row>
    <row r="815" spans="1:14" ht="47.25" customHeight="1">
      <c r="A815" s="21">
        <v>675</v>
      </c>
      <c r="B815" s="24" t="s">
        <v>1269</v>
      </c>
      <c r="C815" s="26">
        <v>16</v>
      </c>
      <c r="D815" s="24" t="s">
        <v>1258</v>
      </c>
      <c r="E815" s="24" t="s">
        <v>515</v>
      </c>
      <c r="F815" s="24" t="s">
        <v>517</v>
      </c>
      <c r="G815" s="25">
        <v>1</v>
      </c>
      <c r="H815" s="24"/>
      <c r="I815" s="25"/>
      <c r="J815" s="26">
        <v>16</v>
      </c>
      <c r="K815" s="25">
        <v>1</v>
      </c>
      <c r="L815" s="26">
        <v>16</v>
      </c>
      <c r="M815" s="24" t="s">
        <v>348</v>
      </c>
      <c r="N815" s="24" t="s">
        <v>1226</v>
      </c>
    </row>
    <row r="816" spans="1:14" ht="110.25">
      <c r="A816" s="21">
        <v>676</v>
      </c>
      <c r="B816" s="24" t="s">
        <v>1270</v>
      </c>
      <c r="C816" s="26">
        <v>5</v>
      </c>
      <c r="D816" s="24" t="s">
        <v>1258</v>
      </c>
      <c r="E816" s="24" t="s">
        <v>515</v>
      </c>
      <c r="F816" s="24" t="s">
        <v>517</v>
      </c>
      <c r="G816" s="88"/>
      <c r="H816" s="88"/>
      <c r="I816" s="25">
        <v>1</v>
      </c>
      <c r="J816" s="26">
        <v>5</v>
      </c>
      <c r="K816" s="25">
        <v>1</v>
      </c>
      <c r="L816" s="26">
        <v>5</v>
      </c>
      <c r="M816" s="24" t="s">
        <v>348</v>
      </c>
      <c r="N816" s="24" t="s">
        <v>1226</v>
      </c>
    </row>
    <row r="817" spans="1:15" ht="45.75" customHeight="1">
      <c r="A817" s="21">
        <v>677</v>
      </c>
      <c r="B817" s="24" t="s">
        <v>1271</v>
      </c>
      <c r="C817" s="26">
        <v>45</v>
      </c>
      <c r="D817" s="24" t="s">
        <v>1258</v>
      </c>
      <c r="E817" s="24" t="s">
        <v>515</v>
      </c>
      <c r="F817" s="24" t="s">
        <v>517</v>
      </c>
      <c r="G817" s="88"/>
      <c r="H817" s="88"/>
      <c r="I817" s="319"/>
      <c r="J817" s="88"/>
      <c r="K817" s="88"/>
      <c r="L817" s="88"/>
      <c r="M817" s="24" t="s">
        <v>812</v>
      </c>
      <c r="N817" s="24" t="s">
        <v>1226</v>
      </c>
    </row>
    <row r="818" spans="1:15" ht="46.5" customHeight="1">
      <c r="A818" s="21">
        <v>678</v>
      </c>
      <c r="B818" s="24" t="s">
        <v>1272</v>
      </c>
      <c r="C818" s="26">
        <v>30</v>
      </c>
      <c r="D818" s="24" t="s">
        <v>1258</v>
      </c>
      <c r="E818" s="24" t="s">
        <v>515</v>
      </c>
      <c r="F818" s="24" t="s">
        <v>517</v>
      </c>
      <c r="G818" s="88"/>
      <c r="H818" s="88"/>
      <c r="I818" s="25">
        <v>1</v>
      </c>
      <c r="J818" s="26">
        <v>30</v>
      </c>
      <c r="K818" s="25">
        <v>1</v>
      </c>
      <c r="L818" s="26">
        <v>30</v>
      </c>
      <c r="M818" s="24" t="s">
        <v>348</v>
      </c>
      <c r="N818" s="24" t="s">
        <v>1226</v>
      </c>
    </row>
    <row r="819" spans="1:15" ht="48" customHeight="1">
      <c r="A819" s="21">
        <v>679</v>
      </c>
      <c r="B819" s="24" t="s">
        <v>1273</v>
      </c>
      <c r="C819" s="26">
        <v>15</v>
      </c>
      <c r="D819" s="24" t="s">
        <v>1258</v>
      </c>
      <c r="E819" s="24" t="s">
        <v>515</v>
      </c>
      <c r="F819" s="24" t="s">
        <v>517</v>
      </c>
      <c r="G819" s="25">
        <v>1</v>
      </c>
      <c r="H819" s="24"/>
      <c r="I819" s="298"/>
      <c r="J819" s="26">
        <v>15</v>
      </c>
      <c r="K819" s="25">
        <v>1</v>
      </c>
      <c r="L819" s="26">
        <v>15</v>
      </c>
      <c r="M819" s="24" t="s">
        <v>348</v>
      </c>
      <c r="N819" s="24" t="s">
        <v>1226</v>
      </c>
    </row>
    <row r="820" spans="1:15" ht="26.25" customHeight="1">
      <c r="A820" s="21"/>
      <c r="B820" s="436" t="s">
        <v>1411</v>
      </c>
      <c r="C820" s="437"/>
      <c r="D820" s="437"/>
      <c r="E820" s="437"/>
      <c r="F820" s="437"/>
      <c r="G820" s="437"/>
      <c r="H820" s="437"/>
      <c r="I820" s="437"/>
      <c r="J820" s="437"/>
      <c r="K820" s="437"/>
      <c r="L820" s="437"/>
      <c r="M820" s="437"/>
      <c r="N820" s="438"/>
    </row>
    <row r="821" spans="1:15" ht="63.75" customHeight="1">
      <c r="A821" s="21">
        <v>680</v>
      </c>
      <c r="B821" s="27" t="s">
        <v>1275</v>
      </c>
      <c r="C821" s="26">
        <v>267</v>
      </c>
      <c r="D821" s="24" t="s">
        <v>1274</v>
      </c>
      <c r="E821" s="16" t="s">
        <v>1276</v>
      </c>
      <c r="F821" s="16" t="s">
        <v>579</v>
      </c>
      <c r="G821" s="25">
        <v>1</v>
      </c>
      <c r="H821" s="27"/>
      <c r="I821" s="298"/>
      <c r="J821" s="24">
        <v>261.20999999999998</v>
      </c>
      <c r="K821" s="25">
        <v>1</v>
      </c>
      <c r="L821" s="24">
        <v>261.20999999999998</v>
      </c>
      <c r="M821" s="24" t="s">
        <v>348</v>
      </c>
      <c r="N821" s="24" t="s">
        <v>580</v>
      </c>
      <c r="O821" s="27"/>
    </row>
    <row r="822" spans="1:15" ht="34.5" customHeight="1">
      <c r="A822" s="21">
        <v>681</v>
      </c>
      <c r="B822" s="27" t="s">
        <v>1277</v>
      </c>
      <c r="C822" s="26">
        <v>220</v>
      </c>
      <c r="D822" s="24" t="s">
        <v>1274</v>
      </c>
      <c r="E822" s="16"/>
      <c r="F822" s="16"/>
      <c r="G822" s="25"/>
      <c r="H822" s="27"/>
      <c r="I822" s="298"/>
      <c r="J822" s="24"/>
      <c r="K822" s="25"/>
      <c r="L822" s="27"/>
      <c r="M822" s="27" t="s">
        <v>812</v>
      </c>
      <c r="N822" s="16"/>
      <c r="O822" s="38"/>
    </row>
    <row r="823" spans="1:15" ht="78.75">
      <c r="A823" s="5">
        <v>682</v>
      </c>
      <c r="B823" s="27" t="s">
        <v>1278</v>
      </c>
      <c r="C823" s="26">
        <v>20</v>
      </c>
      <c r="D823" s="24" t="s">
        <v>1274</v>
      </c>
      <c r="E823" s="16" t="s">
        <v>573</v>
      </c>
      <c r="F823" s="16" t="s">
        <v>926</v>
      </c>
      <c r="G823" s="25">
        <v>1</v>
      </c>
      <c r="H823" s="27"/>
      <c r="I823" s="298"/>
      <c r="J823" s="24">
        <v>19.989999999999998</v>
      </c>
      <c r="K823" s="25">
        <v>1</v>
      </c>
      <c r="L823" s="24">
        <v>19.989999999999998</v>
      </c>
      <c r="M823" s="27" t="s">
        <v>348</v>
      </c>
      <c r="N823" s="24" t="s">
        <v>580</v>
      </c>
      <c r="O823" s="38"/>
    </row>
    <row r="824" spans="1:15" ht="27.75" customHeight="1">
      <c r="A824" s="21"/>
      <c r="B824" s="436" t="s">
        <v>1279</v>
      </c>
      <c r="C824" s="437"/>
      <c r="D824" s="437"/>
      <c r="E824" s="437"/>
      <c r="F824" s="437"/>
      <c r="G824" s="437"/>
      <c r="H824" s="437"/>
      <c r="I824" s="437"/>
      <c r="J824" s="437"/>
      <c r="K824" s="437"/>
      <c r="L824" s="437"/>
      <c r="M824" s="437"/>
      <c r="N824" s="438"/>
    </row>
    <row r="825" spans="1:15" ht="81" customHeight="1">
      <c r="A825" s="21">
        <v>683</v>
      </c>
      <c r="B825" s="24" t="s">
        <v>1280</v>
      </c>
      <c r="C825" s="26">
        <v>23.3</v>
      </c>
      <c r="D825" s="24" t="s">
        <v>1281</v>
      </c>
      <c r="E825" s="24"/>
      <c r="F825" s="88"/>
      <c r="G825" s="25">
        <v>1</v>
      </c>
      <c r="H825" s="24"/>
      <c r="I825" s="298"/>
      <c r="J825" s="24"/>
      <c r="K825" s="25">
        <v>1</v>
      </c>
      <c r="L825" s="24"/>
      <c r="M825" s="24" t="s">
        <v>821</v>
      </c>
      <c r="N825" s="24" t="s">
        <v>822</v>
      </c>
    </row>
    <row r="826" spans="1:15" ht="94.5" customHeight="1">
      <c r="A826" s="28">
        <v>684</v>
      </c>
      <c r="B826" s="10" t="s">
        <v>1282</v>
      </c>
      <c r="C826" s="476">
        <v>20</v>
      </c>
      <c r="D826" s="10" t="s">
        <v>1281</v>
      </c>
      <c r="E826" s="339"/>
      <c r="F826" s="339"/>
      <c r="G826" s="31">
        <v>0.7</v>
      </c>
      <c r="H826" s="10"/>
      <c r="I826" s="31">
        <v>0.3</v>
      </c>
      <c r="J826" s="10"/>
      <c r="K826" s="31">
        <v>1</v>
      </c>
      <c r="L826" s="10"/>
      <c r="M826" s="10" t="s">
        <v>821</v>
      </c>
      <c r="N826" s="10" t="s">
        <v>580</v>
      </c>
    </row>
    <row r="827" spans="1:15">
      <c r="A827" s="21"/>
      <c r="B827" s="450" t="s">
        <v>1904</v>
      </c>
      <c r="C827" s="451"/>
      <c r="D827" s="451"/>
      <c r="E827" s="451"/>
      <c r="F827" s="451"/>
      <c r="G827" s="451"/>
      <c r="H827" s="451"/>
      <c r="I827" s="451"/>
      <c r="J827" s="451"/>
      <c r="K827" s="451"/>
      <c r="L827" s="451"/>
      <c r="M827" s="451"/>
      <c r="N827" s="452"/>
    </row>
    <row r="828" spans="1:15" ht="78.75">
      <c r="A828" s="21">
        <v>685</v>
      </c>
      <c r="B828" s="27" t="s">
        <v>1905</v>
      </c>
      <c r="C828" s="23">
        <v>5</v>
      </c>
      <c r="D828" s="38" t="s">
        <v>578</v>
      </c>
      <c r="E828" s="16" t="s">
        <v>1906</v>
      </c>
      <c r="F828" s="16" t="s">
        <v>1907</v>
      </c>
      <c r="G828" s="41">
        <v>1</v>
      </c>
      <c r="H828" s="38"/>
      <c r="I828" s="67"/>
      <c r="J828" s="23">
        <v>5</v>
      </c>
      <c r="K828" s="41">
        <v>1</v>
      </c>
      <c r="L828" s="23">
        <v>5</v>
      </c>
      <c r="M828" s="16" t="s">
        <v>348</v>
      </c>
      <c r="N828" s="24" t="s">
        <v>580</v>
      </c>
    </row>
    <row r="829" spans="1:15">
      <c r="M829" s="5"/>
    </row>
    <row r="830" spans="1:15">
      <c r="M830" s="5"/>
    </row>
    <row r="831" spans="1:15">
      <c r="M831" s="5"/>
    </row>
    <row r="832" spans="1:15">
      <c r="M832" s="5"/>
    </row>
    <row r="833" spans="13:13">
      <c r="M833" s="5"/>
    </row>
    <row r="834" spans="13:13">
      <c r="M834" s="5"/>
    </row>
    <row r="835" spans="13:13">
      <c r="M835" s="5"/>
    </row>
    <row r="836" spans="13:13">
      <c r="M836" s="5"/>
    </row>
    <row r="837" spans="13:13">
      <c r="M837" s="5"/>
    </row>
    <row r="838" spans="13:13">
      <c r="M838" s="5"/>
    </row>
    <row r="839" spans="13:13">
      <c r="M839" s="5"/>
    </row>
    <row r="840" spans="13:13">
      <c r="M840" s="5"/>
    </row>
    <row r="841" spans="13:13">
      <c r="M841" s="5"/>
    </row>
    <row r="842" spans="13:13">
      <c r="M842" s="5"/>
    </row>
    <row r="843" spans="13:13">
      <c r="M843" s="5"/>
    </row>
    <row r="844" spans="13:13">
      <c r="M844" s="5"/>
    </row>
    <row r="845" spans="13:13">
      <c r="M845" s="5"/>
    </row>
    <row r="846" spans="13:13">
      <c r="M846" s="5"/>
    </row>
    <row r="847" spans="13:13">
      <c r="M847" s="5"/>
    </row>
    <row r="848" spans="13:13">
      <c r="M848" s="5"/>
    </row>
    <row r="849" spans="13:13">
      <c r="M849" s="5"/>
    </row>
    <row r="850" spans="13:13">
      <c r="M850" s="5"/>
    </row>
    <row r="851" spans="13:13">
      <c r="M851" s="5"/>
    </row>
    <row r="852" spans="13:13">
      <c r="M852" s="5"/>
    </row>
    <row r="853" spans="13:13">
      <c r="M853" s="5"/>
    </row>
    <row r="854" spans="13:13">
      <c r="M854" s="5"/>
    </row>
    <row r="855" spans="13:13">
      <c r="M855" s="5"/>
    </row>
    <row r="856" spans="13:13">
      <c r="M856" s="5"/>
    </row>
    <row r="857" spans="13:13">
      <c r="M857" s="5"/>
    </row>
    <row r="858" spans="13:13">
      <c r="M858" s="5"/>
    </row>
    <row r="859" spans="13:13">
      <c r="M859" s="5"/>
    </row>
    <row r="860" spans="13:13">
      <c r="M860" s="5"/>
    </row>
    <row r="861" spans="13:13">
      <c r="M861" s="5"/>
    </row>
    <row r="862" spans="13:13">
      <c r="M862" s="5"/>
    </row>
    <row r="863" spans="13:13">
      <c r="M863" s="5"/>
    </row>
    <row r="864" spans="13:13">
      <c r="M864" s="5"/>
    </row>
    <row r="865" spans="13:13">
      <c r="M865" s="5"/>
    </row>
    <row r="866" spans="13:13">
      <c r="M866" s="5"/>
    </row>
    <row r="867" spans="13:13">
      <c r="M867" s="5"/>
    </row>
    <row r="868" spans="13:13">
      <c r="M868" s="5"/>
    </row>
    <row r="869" spans="13:13">
      <c r="M869" s="5"/>
    </row>
    <row r="870" spans="13:13">
      <c r="M870" s="5"/>
    </row>
    <row r="871" spans="13:13">
      <c r="M871" s="5"/>
    </row>
    <row r="872" spans="13:13">
      <c r="M872" s="5"/>
    </row>
    <row r="873" spans="13:13">
      <c r="M873" s="5"/>
    </row>
    <row r="874" spans="13:13">
      <c r="M874" s="5"/>
    </row>
    <row r="875" spans="13:13">
      <c r="M875" s="5"/>
    </row>
    <row r="876" spans="13:13">
      <c r="M876" s="5"/>
    </row>
    <row r="877" spans="13:13">
      <c r="M877" s="5"/>
    </row>
    <row r="878" spans="13:13">
      <c r="M878" s="5"/>
    </row>
    <row r="879" spans="13:13">
      <c r="M879" s="5"/>
    </row>
    <row r="880" spans="13:13">
      <c r="M880" s="5"/>
    </row>
    <row r="881" spans="13:13">
      <c r="M881" s="5"/>
    </row>
    <row r="882" spans="13:13">
      <c r="M882" s="5"/>
    </row>
    <row r="883" spans="13:13">
      <c r="M883" s="5"/>
    </row>
    <row r="884" spans="13:13">
      <c r="M884" s="5"/>
    </row>
    <row r="885" spans="13:13">
      <c r="M885" s="5"/>
    </row>
    <row r="886" spans="13:13">
      <c r="M886" s="5"/>
    </row>
    <row r="887" spans="13:13">
      <c r="M887" s="5"/>
    </row>
    <row r="888" spans="13:13">
      <c r="M888" s="5"/>
    </row>
    <row r="889" spans="13:13">
      <c r="M889" s="5"/>
    </row>
    <row r="890" spans="13:13">
      <c r="M890" s="5"/>
    </row>
    <row r="891" spans="13:13">
      <c r="M891" s="5"/>
    </row>
    <row r="892" spans="13:13">
      <c r="M892" s="5"/>
    </row>
    <row r="893" spans="13:13">
      <c r="M893" s="5"/>
    </row>
    <row r="894" spans="13:13">
      <c r="M894" s="5"/>
    </row>
    <row r="895" spans="13:13">
      <c r="M895" s="5"/>
    </row>
    <row r="896" spans="13:13">
      <c r="M896" s="5"/>
    </row>
    <row r="897" spans="13:13">
      <c r="M897" s="5"/>
    </row>
    <row r="898" spans="13:13">
      <c r="M898" s="5"/>
    </row>
    <row r="899" spans="13:13">
      <c r="M899" s="5"/>
    </row>
    <row r="900" spans="13:13">
      <c r="M900" s="5"/>
    </row>
    <row r="901" spans="13:13">
      <c r="M901" s="5"/>
    </row>
    <row r="902" spans="13:13">
      <c r="M902" s="5"/>
    </row>
    <row r="903" spans="13:13">
      <c r="M903" s="5"/>
    </row>
    <row r="904" spans="13:13">
      <c r="M904" s="5"/>
    </row>
    <row r="905" spans="13:13">
      <c r="M905" s="5"/>
    </row>
    <row r="906" spans="13:13">
      <c r="M906" s="5"/>
    </row>
    <row r="907" spans="13:13">
      <c r="M907" s="5"/>
    </row>
    <row r="908" spans="13:13">
      <c r="M908" s="5"/>
    </row>
    <row r="909" spans="13:13">
      <c r="M909" s="5"/>
    </row>
    <row r="910" spans="13:13">
      <c r="M910" s="5"/>
    </row>
    <row r="911" spans="13:13">
      <c r="M911" s="5"/>
    </row>
    <row r="912" spans="13:13">
      <c r="M912" s="5"/>
    </row>
    <row r="913" spans="13:13">
      <c r="M913" s="5"/>
    </row>
    <row r="914" spans="13:13">
      <c r="M914" s="5"/>
    </row>
    <row r="915" spans="13:13">
      <c r="M915" s="5"/>
    </row>
    <row r="916" spans="13:13">
      <c r="M916" s="5"/>
    </row>
    <row r="917" spans="13:13">
      <c r="M917" s="5"/>
    </row>
    <row r="918" spans="13:13">
      <c r="M918" s="5"/>
    </row>
    <row r="919" spans="13:13">
      <c r="M919" s="5"/>
    </row>
    <row r="920" spans="13:13">
      <c r="M920" s="5"/>
    </row>
    <row r="921" spans="13:13">
      <c r="M921" s="5"/>
    </row>
    <row r="922" spans="13:13">
      <c r="M922" s="5"/>
    </row>
    <row r="923" spans="13:13">
      <c r="M923" s="5"/>
    </row>
    <row r="924" spans="13:13">
      <c r="M924" s="5"/>
    </row>
    <row r="925" spans="13:13">
      <c r="M925" s="5"/>
    </row>
    <row r="926" spans="13:13">
      <c r="M926" s="5"/>
    </row>
    <row r="927" spans="13:13">
      <c r="M927" s="5"/>
    </row>
    <row r="928" spans="13:13">
      <c r="M928" s="5"/>
    </row>
    <row r="929" spans="13:13">
      <c r="M929" s="5"/>
    </row>
    <row r="930" spans="13:13">
      <c r="M930" s="5"/>
    </row>
    <row r="931" spans="13:13">
      <c r="M931" s="5"/>
    </row>
    <row r="932" spans="13:13">
      <c r="M932" s="5"/>
    </row>
    <row r="933" spans="13:13">
      <c r="M933" s="5"/>
    </row>
    <row r="934" spans="13:13">
      <c r="M934" s="5"/>
    </row>
    <row r="935" spans="13:13">
      <c r="M935" s="5"/>
    </row>
    <row r="936" spans="13:13">
      <c r="M936" s="5"/>
    </row>
    <row r="937" spans="13:13">
      <c r="M937" s="5"/>
    </row>
    <row r="938" spans="13:13">
      <c r="M938" s="5"/>
    </row>
    <row r="939" spans="13:13">
      <c r="M939" s="5"/>
    </row>
    <row r="940" spans="13:13">
      <c r="M940" s="5"/>
    </row>
    <row r="941" spans="13:13">
      <c r="M941" s="5"/>
    </row>
    <row r="942" spans="13:13">
      <c r="M942" s="5"/>
    </row>
    <row r="943" spans="13:13">
      <c r="M943" s="5"/>
    </row>
    <row r="944" spans="13:13">
      <c r="M944" s="5"/>
    </row>
    <row r="945" spans="13:13">
      <c r="M945" s="5"/>
    </row>
    <row r="946" spans="13:13">
      <c r="M946" s="5"/>
    </row>
    <row r="947" spans="13:13">
      <c r="M947" s="5"/>
    </row>
    <row r="948" spans="13:13">
      <c r="M948" s="5"/>
    </row>
    <row r="949" spans="13:13">
      <c r="M949" s="5"/>
    </row>
    <row r="950" spans="13:13">
      <c r="M950" s="5"/>
    </row>
    <row r="951" spans="13:13">
      <c r="M951" s="5"/>
    </row>
    <row r="952" spans="13:13">
      <c r="M952" s="5"/>
    </row>
    <row r="953" spans="13:13">
      <c r="M953" s="5"/>
    </row>
    <row r="954" spans="13:13">
      <c r="M954" s="5"/>
    </row>
    <row r="955" spans="13:13">
      <c r="M955" s="5"/>
    </row>
    <row r="956" spans="13:13">
      <c r="M956" s="5"/>
    </row>
    <row r="957" spans="13:13">
      <c r="M957" s="5"/>
    </row>
    <row r="958" spans="13:13">
      <c r="M958" s="5"/>
    </row>
    <row r="959" spans="13:13">
      <c r="M959" s="5"/>
    </row>
    <row r="960" spans="13:13">
      <c r="M960" s="5"/>
    </row>
    <row r="961" spans="13:13">
      <c r="M961" s="5"/>
    </row>
    <row r="962" spans="13:13">
      <c r="M962" s="5"/>
    </row>
    <row r="963" spans="13:13">
      <c r="M963" s="5"/>
    </row>
    <row r="964" spans="13:13">
      <c r="M964" s="5"/>
    </row>
    <row r="965" spans="13:13">
      <c r="M965" s="5"/>
    </row>
    <row r="966" spans="13:13">
      <c r="M966" s="5"/>
    </row>
    <row r="967" spans="13:13">
      <c r="M967" s="5"/>
    </row>
    <row r="968" spans="13:13">
      <c r="M968" s="5"/>
    </row>
    <row r="969" spans="13:13">
      <c r="M969" s="5"/>
    </row>
    <row r="970" spans="13:13">
      <c r="M970" s="5"/>
    </row>
    <row r="971" spans="13:13">
      <c r="M971" s="5"/>
    </row>
    <row r="972" spans="13:13">
      <c r="M972" s="5"/>
    </row>
    <row r="973" spans="13:13">
      <c r="M973" s="5"/>
    </row>
    <row r="974" spans="13:13">
      <c r="M974" s="5"/>
    </row>
    <row r="975" spans="13:13">
      <c r="M975" s="5"/>
    </row>
    <row r="976" spans="13:13">
      <c r="M976" s="5"/>
    </row>
    <row r="977" spans="13:13">
      <c r="M977" s="5"/>
    </row>
    <row r="978" spans="13:13">
      <c r="M978" s="5"/>
    </row>
    <row r="979" spans="13:13">
      <c r="M979" s="5"/>
    </row>
    <row r="980" spans="13:13">
      <c r="M980" s="5"/>
    </row>
    <row r="981" spans="13:13">
      <c r="M981" s="5"/>
    </row>
    <row r="982" spans="13:13">
      <c r="M982" s="5"/>
    </row>
    <row r="983" spans="13:13">
      <c r="M983" s="5"/>
    </row>
    <row r="984" spans="13:13">
      <c r="M984" s="5"/>
    </row>
    <row r="985" spans="13:13">
      <c r="M985" s="5"/>
    </row>
    <row r="986" spans="13:13">
      <c r="M986" s="5"/>
    </row>
    <row r="987" spans="13:13">
      <c r="M987" s="5"/>
    </row>
    <row r="988" spans="13:13">
      <c r="M988" s="5"/>
    </row>
    <row r="989" spans="13:13">
      <c r="M989" s="5"/>
    </row>
    <row r="990" spans="13:13">
      <c r="M990" s="5"/>
    </row>
    <row r="991" spans="13:13">
      <c r="M991" s="5"/>
    </row>
    <row r="992" spans="13:13">
      <c r="M992" s="5"/>
    </row>
    <row r="993" spans="13:13">
      <c r="M993" s="5"/>
    </row>
    <row r="994" spans="13:13">
      <c r="M994" s="5"/>
    </row>
    <row r="995" spans="13:13">
      <c r="M995" s="5"/>
    </row>
    <row r="996" spans="13:13">
      <c r="M996" s="5"/>
    </row>
    <row r="997" spans="13:13">
      <c r="M997" s="5"/>
    </row>
    <row r="998" spans="13:13">
      <c r="M998" s="5"/>
    </row>
    <row r="999" spans="13:13">
      <c r="M999" s="5"/>
    </row>
    <row r="1000" spans="13:13">
      <c r="M1000" s="5"/>
    </row>
    <row r="1001" spans="13:13">
      <c r="M1001" s="5"/>
    </row>
    <row r="1002" spans="13:13">
      <c r="M1002" s="5"/>
    </row>
    <row r="1003" spans="13:13">
      <c r="M1003" s="5"/>
    </row>
    <row r="1004" spans="13:13">
      <c r="M1004" s="5"/>
    </row>
    <row r="1005" spans="13:13">
      <c r="M1005" s="5"/>
    </row>
    <row r="1006" spans="13:13">
      <c r="M1006" s="5"/>
    </row>
    <row r="1007" spans="13:13">
      <c r="M1007" s="5"/>
    </row>
    <row r="1008" spans="13:13">
      <c r="M1008" s="5"/>
    </row>
    <row r="1009" spans="13:13">
      <c r="M1009" s="5"/>
    </row>
    <row r="1010" spans="13:13">
      <c r="M1010" s="5"/>
    </row>
    <row r="1011" spans="13:13">
      <c r="M1011" s="5"/>
    </row>
    <row r="1012" spans="13:13">
      <c r="M1012" s="5"/>
    </row>
    <row r="1013" spans="13:13">
      <c r="M1013" s="5"/>
    </row>
    <row r="1014" spans="13:13">
      <c r="M1014" s="5"/>
    </row>
    <row r="1015" spans="13:13">
      <c r="M1015" s="5"/>
    </row>
    <row r="1016" spans="13:13">
      <c r="M1016" s="5"/>
    </row>
    <row r="1017" spans="13:13">
      <c r="M1017" s="5"/>
    </row>
    <row r="1018" spans="13:13">
      <c r="M1018" s="5"/>
    </row>
    <row r="1019" spans="13:13">
      <c r="M1019" s="5"/>
    </row>
    <row r="1020" spans="13:13">
      <c r="M1020" s="5"/>
    </row>
    <row r="1021" spans="13:13">
      <c r="M1021" s="5"/>
    </row>
    <row r="1022" spans="13:13">
      <c r="M1022" s="5"/>
    </row>
    <row r="1023" spans="13:13">
      <c r="M1023" s="5"/>
    </row>
    <row r="1024" spans="13:13">
      <c r="M1024" s="5"/>
    </row>
    <row r="1025" spans="13:13">
      <c r="M1025" s="5"/>
    </row>
    <row r="1026" spans="13:13">
      <c r="M1026" s="5"/>
    </row>
    <row r="1027" spans="13:13">
      <c r="M1027" s="5"/>
    </row>
    <row r="1028" spans="13:13">
      <c r="M1028" s="5"/>
    </row>
    <row r="1029" spans="13:13">
      <c r="M1029" s="5"/>
    </row>
    <row r="1030" spans="13:13">
      <c r="M1030" s="5"/>
    </row>
    <row r="1031" spans="13:13">
      <c r="M1031" s="5"/>
    </row>
    <row r="1032" spans="13:13">
      <c r="M1032" s="5"/>
    </row>
    <row r="1033" spans="13:13">
      <c r="M1033" s="5"/>
    </row>
    <row r="1034" spans="13:13">
      <c r="M1034" s="5"/>
    </row>
    <row r="1035" spans="13:13">
      <c r="M1035" s="5"/>
    </row>
    <row r="1036" spans="13:13">
      <c r="M1036" s="5"/>
    </row>
    <row r="1037" spans="13:13">
      <c r="M1037" s="5"/>
    </row>
    <row r="1038" spans="13:13">
      <c r="M1038" s="5"/>
    </row>
    <row r="1039" spans="13:13">
      <c r="M1039" s="5"/>
    </row>
    <row r="1040" spans="13:13">
      <c r="M1040" s="5"/>
    </row>
    <row r="1041" spans="13:13">
      <c r="M1041" s="5"/>
    </row>
    <row r="1042" spans="13:13">
      <c r="M1042" s="5"/>
    </row>
    <row r="1043" spans="13:13">
      <c r="M1043" s="5"/>
    </row>
    <row r="1044" spans="13:13">
      <c r="M1044" s="5"/>
    </row>
    <row r="1045" spans="13:13">
      <c r="M1045" s="5"/>
    </row>
    <row r="1046" spans="13:13">
      <c r="M1046" s="5"/>
    </row>
    <row r="1047" spans="13:13">
      <c r="M1047" s="5"/>
    </row>
    <row r="1048" spans="13:13">
      <c r="M1048" s="5"/>
    </row>
    <row r="1049" spans="13:13">
      <c r="M1049" s="5"/>
    </row>
    <row r="1050" spans="13:13">
      <c r="M1050" s="5"/>
    </row>
    <row r="1051" spans="13:13">
      <c r="M1051" s="5"/>
    </row>
    <row r="1052" spans="13:13">
      <c r="M1052" s="5"/>
    </row>
    <row r="1053" spans="13:13">
      <c r="M1053" s="5"/>
    </row>
    <row r="1054" spans="13:13">
      <c r="M1054" s="5"/>
    </row>
    <row r="1055" spans="13:13">
      <c r="M1055" s="5"/>
    </row>
    <row r="1056" spans="13:13">
      <c r="M1056" s="5"/>
    </row>
    <row r="1057" spans="13:13">
      <c r="M1057" s="5"/>
    </row>
    <row r="1058" spans="13:13">
      <c r="M1058" s="5"/>
    </row>
    <row r="1059" spans="13:13">
      <c r="M1059" s="5"/>
    </row>
    <row r="1060" spans="13:13">
      <c r="M1060" s="5"/>
    </row>
    <row r="1061" spans="13:13">
      <c r="M1061" s="5"/>
    </row>
    <row r="1062" spans="13:13">
      <c r="M1062" s="5"/>
    </row>
    <row r="1063" spans="13:13">
      <c r="M1063" s="5"/>
    </row>
    <row r="1064" spans="13:13">
      <c r="M1064" s="5"/>
    </row>
    <row r="1065" spans="13:13">
      <c r="M1065" s="5"/>
    </row>
    <row r="1066" spans="13:13">
      <c r="M1066" s="5"/>
    </row>
    <row r="1067" spans="13:13">
      <c r="M1067" s="5"/>
    </row>
    <row r="1068" spans="13:13">
      <c r="M1068" s="5"/>
    </row>
    <row r="1069" spans="13:13">
      <c r="M1069" s="5"/>
    </row>
    <row r="1070" spans="13:13">
      <c r="M1070" s="5"/>
    </row>
    <row r="1071" spans="13:13">
      <c r="M1071" s="5"/>
    </row>
    <row r="1072" spans="13:13">
      <c r="M1072" s="5"/>
    </row>
    <row r="1073" spans="13:13">
      <c r="M1073" s="5"/>
    </row>
    <row r="1074" spans="13:13">
      <c r="M1074" s="5"/>
    </row>
    <row r="1075" spans="13:13">
      <c r="M1075" s="5"/>
    </row>
    <row r="1076" spans="13:13">
      <c r="M1076" s="5"/>
    </row>
    <row r="1077" spans="13:13">
      <c r="M1077" s="5"/>
    </row>
    <row r="1078" spans="13:13">
      <c r="M1078" s="5"/>
    </row>
    <row r="1079" spans="13:13">
      <c r="M1079" s="5"/>
    </row>
    <row r="1080" spans="13:13">
      <c r="M1080" s="5"/>
    </row>
    <row r="1081" spans="13:13">
      <c r="M1081" s="5"/>
    </row>
    <row r="1082" spans="13:13">
      <c r="M1082" s="5"/>
    </row>
    <row r="1083" spans="13:13">
      <c r="M1083" s="5"/>
    </row>
    <row r="1084" spans="13:13">
      <c r="M1084" s="5"/>
    </row>
    <row r="1085" spans="13:13">
      <c r="M1085" s="5"/>
    </row>
    <row r="1086" spans="13:13">
      <c r="M1086" s="5"/>
    </row>
    <row r="1087" spans="13:13">
      <c r="M1087" s="5"/>
    </row>
    <row r="1088" spans="13:13">
      <c r="M1088" s="5"/>
    </row>
    <row r="1089" spans="13:13">
      <c r="M1089" s="5"/>
    </row>
    <row r="1090" spans="13:13">
      <c r="M1090" s="5"/>
    </row>
    <row r="1091" spans="13:13">
      <c r="M1091" s="5"/>
    </row>
    <row r="1092" spans="13:13">
      <c r="M1092" s="5"/>
    </row>
    <row r="1093" spans="13:13">
      <c r="M1093" s="5"/>
    </row>
    <row r="1094" spans="13:13">
      <c r="M1094" s="5"/>
    </row>
    <row r="1095" spans="13:13">
      <c r="M1095" s="5"/>
    </row>
    <row r="1096" spans="13:13">
      <c r="M1096" s="5"/>
    </row>
    <row r="1097" spans="13:13">
      <c r="M1097" s="5"/>
    </row>
    <row r="1098" spans="13:13">
      <c r="M1098" s="5"/>
    </row>
    <row r="1099" spans="13:13">
      <c r="M1099" s="5"/>
    </row>
    <row r="1100" spans="13:13">
      <c r="M1100" s="5"/>
    </row>
    <row r="1101" spans="13:13">
      <c r="M1101" s="5"/>
    </row>
    <row r="1102" spans="13:13">
      <c r="M1102" s="5"/>
    </row>
    <row r="1103" spans="13:13">
      <c r="M1103" s="5"/>
    </row>
    <row r="1104" spans="13:13">
      <c r="M1104" s="5"/>
    </row>
    <row r="1105" spans="13:13">
      <c r="M1105" s="5"/>
    </row>
    <row r="1106" spans="13:13">
      <c r="M1106" s="5"/>
    </row>
    <row r="1107" spans="13:13">
      <c r="M1107" s="5"/>
    </row>
    <row r="1108" spans="13:13">
      <c r="M1108" s="5"/>
    </row>
    <row r="1109" spans="13:13">
      <c r="M1109" s="5"/>
    </row>
    <row r="1110" spans="13:13">
      <c r="M1110" s="5"/>
    </row>
    <row r="1111" spans="13:13">
      <c r="M1111" s="5"/>
    </row>
    <row r="1112" spans="13:13">
      <c r="M1112" s="5"/>
    </row>
    <row r="1113" spans="13:13">
      <c r="M1113" s="5"/>
    </row>
    <row r="1114" spans="13:13">
      <c r="M1114" s="5"/>
    </row>
    <row r="1115" spans="13:13">
      <c r="M1115" s="5"/>
    </row>
    <row r="1116" spans="13:13">
      <c r="M1116" s="5"/>
    </row>
    <row r="1117" spans="13:13">
      <c r="M1117" s="5"/>
    </row>
    <row r="1118" spans="13:13">
      <c r="M1118" s="5"/>
    </row>
    <row r="1119" spans="13:13">
      <c r="M1119" s="5"/>
    </row>
    <row r="1120" spans="13:13">
      <c r="M1120" s="5"/>
    </row>
    <row r="1121" spans="13:13">
      <c r="M1121" s="5"/>
    </row>
    <row r="1122" spans="13:13">
      <c r="M1122" s="5"/>
    </row>
    <row r="1123" spans="13:13">
      <c r="M1123" s="5"/>
    </row>
    <row r="1124" spans="13:13">
      <c r="M1124" s="5"/>
    </row>
    <row r="1125" spans="13:13">
      <c r="M1125" s="5"/>
    </row>
    <row r="1126" spans="13:13">
      <c r="M1126" s="5"/>
    </row>
    <row r="1127" spans="13:13">
      <c r="M1127" s="5"/>
    </row>
    <row r="1128" spans="13:13">
      <c r="M1128" s="5"/>
    </row>
    <row r="1129" spans="13:13">
      <c r="M1129" s="5"/>
    </row>
    <row r="1130" spans="13:13">
      <c r="M1130" s="5"/>
    </row>
    <row r="1131" spans="13:13">
      <c r="M1131" s="5"/>
    </row>
    <row r="1132" spans="13:13">
      <c r="M1132" s="5"/>
    </row>
    <row r="1133" spans="13:13">
      <c r="M1133" s="5"/>
    </row>
    <row r="1134" spans="13:13">
      <c r="M1134" s="5"/>
    </row>
    <row r="1135" spans="13:13">
      <c r="M1135" s="5"/>
    </row>
    <row r="1136" spans="13:13">
      <c r="M1136" s="5"/>
    </row>
    <row r="1137" spans="13:13">
      <c r="M1137" s="5"/>
    </row>
    <row r="1138" spans="13:13">
      <c r="M1138" s="5"/>
    </row>
    <row r="1139" spans="13:13">
      <c r="M1139" s="5"/>
    </row>
    <row r="1140" spans="13:13">
      <c r="M1140" s="5"/>
    </row>
    <row r="1141" spans="13:13">
      <c r="M1141" s="5"/>
    </row>
    <row r="1142" spans="13:13">
      <c r="M1142" s="5"/>
    </row>
    <row r="1143" spans="13:13">
      <c r="M1143" s="5"/>
    </row>
    <row r="1144" spans="13:13">
      <c r="M1144" s="5"/>
    </row>
    <row r="1145" spans="13:13">
      <c r="M1145" s="5"/>
    </row>
    <row r="1146" spans="13:13">
      <c r="M1146" s="5"/>
    </row>
    <row r="1147" spans="13:13">
      <c r="M1147" s="5"/>
    </row>
    <row r="1148" spans="13:13">
      <c r="M1148" s="5"/>
    </row>
    <row r="1149" spans="13:13">
      <c r="M1149" s="5"/>
    </row>
    <row r="1150" spans="13:13">
      <c r="M1150" s="5"/>
    </row>
    <row r="1151" spans="13:13">
      <c r="M1151" s="5"/>
    </row>
    <row r="1152" spans="13:13">
      <c r="M1152" s="5"/>
    </row>
    <row r="1153" spans="13:13">
      <c r="M1153" s="5"/>
    </row>
    <row r="1154" spans="13:13">
      <c r="M1154" s="5"/>
    </row>
    <row r="1155" spans="13:13">
      <c r="M1155" s="5"/>
    </row>
    <row r="1156" spans="13:13">
      <c r="M1156" s="5"/>
    </row>
    <row r="1157" spans="13:13">
      <c r="M1157" s="5"/>
    </row>
    <row r="1158" spans="13:13">
      <c r="M1158" s="5"/>
    </row>
    <row r="1159" spans="13:13">
      <c r="M1159" s="5"/>
    </row>
    <row r="1160" spans="13:13">
      <c r="M1160" s="5"/>
    </row>
    <row r="1161" spans="13:13">
      <c r="M1161" s="5"/>
    </row>
    <row r="1162" spans="13:13">
      <c r="M1162" s="5"/>
    </row>
    <row r="1163" spans="13:13">
      <c r="M1163" s="5"/>
    </row>
    <row r="1164" spans="13:13">
      <c r="M1164" s="5"/>
    </row>
    <row r="1165" spans="13:13">
      <c r="M1165" s="5"/>
    </row>
    <row r="1166" spans="13:13">
      <c r="M1166" s="5"/>
    </row>
    <row r="1167" spans="13:13">
      <c r="M1167" s="5"/>
    </row>
    <row r="1168" spans="13:13">
      <c r="M1168" s="5"/>
    </row>
    <row r="1169" spans="13:13">
      <c r="M1169" s="5"/>
    </row>
    <row r="1170" spans="13:13">
      <c r="M1170" s="5"/>
    </row>
    <row r="1171" spans="13:13">
      <c r="M1171" s="5"/>
    </row>
    <row r="1172" spans="13:13">
      <c r="M1172" s="5"/>
    </row>
    <row r="1173" spans="13:13">
      <c r="M1173" s="5"/>
    </row>
    <row r="1174" spans="13:13">
      <c r="M1174" s="5"/>
    </row>
    <row r="1175" spans="13:13">
      <c r="M1175" s="5"/>
    </row>
    <row r="1176" spans="13:13">
      <c r="M1176" s="5"/>
    </row>
    <row r="1177" spans="13:13">
      <c r="M1177" s="5"/>
    </row>
    <row r="1178" spans="13:13">
      <c r="M1178" s="5"/>
    </row>
    <row r="1179" spans="13:13">
      <c r="M1179" s="5"/>
    </row>
    <row r="1180" spans="13:13">
      <c r="M1180" s="5"/>
    </row>
    <row r="1181" spans="13:13">
      <c r="M1181" s="5"/>
    </row>
    <row r="1182" spans="13:13">
      <c r="M1182" s="5"/>
    </row>
    <row r="1183" spans="13:13">
      <c r="M1183" s="5"/>
    </row>
    <row r="1184" spans="13:13">
      <c r="M1184" s="5"/>
    </row>
    <row r="1185" spans="13:13">
      <c r="M1185" s="5"/>
    </row>
    <row r="1186" spans="13:13">
      <c r="M1186" s="5"/>
    </row>
    <row r="1187" spans="13:13">
      <c r="M1187" s="5"/>
    </row>
    <row r="1188" spans="13:13">
      <c r="M1188" s="5"/>
    </row>
    <row r="1189" spans="13:13">
      <c r="M1189" s="5"/>
    </row>
    <row r="1190" spans="13:13">
      <c r="M1190" s="5"/>
    </row>
    <row r="1191" spans="13:13">
      <c r="M1191" s="5"/>
    </row>
    <row r="1192" spans="13:13">
      <c r="M1192" s="5"/>
    </row>
    <row r="1193" spans="13:13">
      <c r="M1193" s="5"/>
    </row>
    <row r="1194" spans="13:13">
      <c r="M1194" s="5"/>
    </row>
    <row r="1195" spans="13:13">
      <c r="M1195" s="5"/>
    </row>
    <row r="1196" spans="13:13">
      <c r="M1196" s="5"/>
    </row>
    <row r="1197" spans="13:13">
      <c r="M1197" s="5"/>
    </row>
    <row r="1198" spans="13:13">
      <c r="M1198" s="5"/>
    </row>
    <row r="1199" spans="13:13">
      <c r="M1199" s="5"/>
    </row>
    <row r="1200" spans="13:13">
      <c r="M1200" s="5"/>
    </row>
    <row r="1201" spans="13:13">
      <c r="M1201" s="5"/>
    </row>
    <row r="1202" spans="13:13">
      <c r="M1202" s="5"/>
    </row>
    <row r="1203" spans="13:13">
      <c r="M1203" s="5"/>
    </row>
    <row r="1204" spans="13:13">
      <c r="M1204" s="5"/>
    </row>
    <row r="1205" spans="13:13">
      <c r="M1205" s="5"/>
    </row>
    <row r="1206" spans="13:13">
      <c r="M1206" s="5"/>
    </row>
    <row r="1207" spans="13:13">
      <c r="M1207" s="5"/>
    </row>
    <row r="1208" spans="13:13">
      <c r="M1208" s="5"/>
    </row>
    <row r="1209" spans="13:13">
      <c r="M1209" s="5"/>
    </row>
    <row r="1210" spans="13:13">
      <c r="M1210" s="5"/>
    </row>
    <row r="1211" spans="13:13">
      <c r="M1211" s="5"/>
    </row>
    <row r="1212" spans="13:13">
      <c r="M1212" s="5"/>
    </row>
    <row r="1213" spans="13:13">
      <c r="M1213" s="5"/>
    </row>
    <row r="1214" spans="13:13">
      <c r="M1214" s="5"/>
    </row>
    <row r="1215" spans="13:13">
      <c r="M1215" s="5"/>
    </row>
    <row r="1216" spans="13:13">
      <c r="M1216" s="5"/>
    </row>
    <row r="1217" spans="13:13">
      <c r="M1217" s="5"/>
    </row>
    <row r="1218" spans="13:13">
      <c r="M1218" s="5"/>
    </row>
    <row r="1219" spans="13:13">
      <c r="M1219" s="5"/>
    </row>
    <row r="1220" spans="13:13">
      <c r="M1220" s="5"/>
    </row>
    <row r="1221" spans="13:13">
      <c r="M1221" s="5"/>
    </row>
    <row r="1222" spans="13:13">
      <c r="M1222" s="5"/>
    </row>
    <row r="1223" spans="13:13">
      <c r="M1223" s="5"/>
    </row>
    <row r="1224" spans="13:13">
      <c r="M1224" s="5"/>
    </row>
    <row r="1225" spans="13:13">
      <c r="M1225" s="5"/>
    </row>
    <row r="1226" spans="13:13">
      <c r="M1226" s="5"/>
    </row>
    <row r="1227" spans="13:13">
      <c r="M1227" s="5"/>
    </row>
    <row r="1228" spans="13:13">
      <c r="M1228" s="5"/>
    </row>
    <row r="1229" spans="13:13">
      <c r="M1229" s="5"/>
    </row>
    <row r="1230" spans="13:13">
      <c r="M1230" s="5"/>
    </row>
    <row r="1231" spans="13:13">
      <c r="M1231" s="5"/>
    </row>
    <row r="1232" spans="13:13">
      <c r="M1232" s="5"/>
    </row>
    <row r="1233" spans="13:13">
      <c r="M1233" s="5"/>
    </row>
    <row r="1234" spans="13:13">
      <c r="M1234" s="5"/>
    </row>
    <row r="1235" spans="13:13">
      <c r="M1235" s="5"/>
    </row>
    <row r="1236" spans="13:13">
      <c r="M1236" s="5"/>
    </row>
    <row r="1237" spans="13:13">
      <c r="M1237" s="5"/>
    </row>
    <row r="1238" spans="13:13">
      <c r="M1238" s="5"/>
    </row>
    <row r="1239" spans="13:13">
      <c r="M1239" s="5"/>
    </row>
    <row r="1240" spans="13:13">
      <c r="M1240" s="5"/>
    </row>
    <row r="1241" spans="13:13">
      <c r="M1241" s="5"/>
    </row>
    <row r="1242" spans="13:13">
      <c r="M1242" s="5"/>
    </row>
    <row r="1243" spans="13:13">
      <c r="M1243" s="5"/>
    </row>
    <row r="1244" spans="13:13">
      <c r="M1244" s="5"/>
    </row>
    <row r="1245" spans="13:13">
      <c r="M1245" s="5"/>
    </row>
    <row r="1246" spans="13:13">
      <c r="M1246" s="5"/>
    </row>
    <row r="1247" spans="13:13">
      <c r="M1247" s="5"/>
    </row>
    <row r="1248" spans="13:13">
      <c r="M1248" s="5"/>
    </row>
    <row r="1249" spans="13:13">
      <c r="M1249" s="5"/>
    </row>
    <row r="1250" spans="13:13">
      <c r="M1250" s="5"/>
    </row>
    <row r="1251" spans="13:13">
      <c r="M1251" s="5"/>
    </row>
    <row r="1252" spans="13:13">
      <c r="M1252" s="5"/>
    </row>
    <row r="1253" spans="13:13">
      <c r="M1253" s="5"/>
    </row>
    <row r="1254" spans="13:13">
      <c r="M1254" s="5"/>
    </row>
    <row r="1255" spans="13:13">
      <c r="M1255" s="5"/>
    </row>
    <row r="1256" spans="13:13">
      <c r="M1256" s="5"/>
    </row>
    <row r="1257" spans="13:13">
      <c r="M1257" s="5"/>
    </row>
    <row r="1258" spans="13:13">
      <c r="M1258" s="5"/>
    </row>
    <row r="1259" spans="13:13">
      <c r="M1259" s="5"/>
    </row>
    <row r="1260" spans="13:13">
      <c r="M1260" s="5"/>
    </row>
    <row r="1261" spans="13:13">
      <c r="M1261" s="5"/>
    </row>
    <row r="1262" spans="13:13">
      <c r="M1262" s="5"/>
    </row>
    <row r="1263" spans="13:13">
      <c r="M1263" s="5"/>
    </row>
    <row r="1264" spans="13:13">
      <c r="M1264" s="5"/>
    </row>
    <row r="1265" spans="13:13">
      <c r="M1265" s="5"/>
    </row>
    <row r="1266" spans="13:13">
      <c r="M1266" s="5"/>
    </row>
    <row r="1267" spans="13:13">
      <c r="M1267" s="5"/>
    </row>
    <row r="1268" spans="13:13">
      <c r="M1268" s="5"/>
    </row>
    <row r="1269" spans="13:13">
      <c r="M1269" s="5"/>
    </row>
    <row r="1270" spans="13:13">
      <c r="M1270" s="5"/>
    </row>
    <row r="1271" spans="13:13">
      <c r="M1271" s="5"/>
    </row>
    <row r="1272" spans="13:13">
      <c r="M1272" s="5"/>
    </row>
    <row r="1273" spans="13:13">
      <c r="M1273" s="5"/>
    </row>
    <row r="1274" spans="13:13">
      <c r="M1274" s="5"/>
    </row>
    <row r="1275" spans="13:13">
      <c r="M1275" s="5"/>
    </row>
    <row r="1276" spans="13:13">
      <c r="M1276" s="5"/>
    </row>
    <row r="1277" spans="13:13">
      <c r="M1277" s="5"/>
    </row>
    <row r="1278" spans="13:13">
      <c r="M1278" s="5"/>
    </row>
    <row r="1279" spans="13:13">
      <c r="M1279" s="5"/>
    </row>
    <row r="1280" spans="13:13">
      <c r="M1280" s="5"/>
    </row>
    <row r="1281" spans="13:13">
      <c r="M1281" s="5"/>
    </row>
    <row r="1282" spans="13:13">
      <c r="M1282" s="5"/>
    </row>
    <row r="1283" spans="13:13">
      <c r="M1283" s="5"/>
    </row>
    <row r="1284" spans="13:13">
      <c r="M1284" s="5"/>
    </row>
    <row r="1285" spans="13:13">
      <c r="M1285" s="5"/>
    </row>
    <row r="1286" spans="13:13">
      <c r="M1286" s="5"/>
    </row>
    <row r="1287" spans="13:13">
      <c r="M1287" s="5"/>
    </row>
    <row r="1288" spans="13:13">
      <c r="M1288" s="5"/>
    </row>
    <row r="1289" spans="13:13">
      <c r="M1289" s="5"/>
    </row>
    <row r="1290" spans="13:13">
      <c r="M1290" s="5"/>
    </row>
    <row r="1291" spans="13:13">
      <c r="M1291" s="5"/>
    </row>
    <row r="1292" spans="13:13">
      <c r="M1292" s="5"/>
    </row>
    <row r="1293" spans="13:13">
      <c r="M1293" s="5"/>
    </row>
    <row r="1294" spans="13:13">
      <c r="M1294" s="5"/>
    </row>
    <row r="1295" spans="13:13">
      <c r="M1295" s="5"/>
    </row>
    <row r="1296" spans="13:13">
      <c r="M1296" s="5"/>
    </row>
    <row r="1297" spans="13:13">
      <c r="M1297" s="5"/>
    </row>
    <row r="1298" spans="13:13">
      <c r="M1298" s="5"/>
    </row>
    <row r="1299" spans="13:13">
      <c r="M1299" s="5"/>
    </row>
    <row r="1300" spans="13:13">
      <c r="M1300" s="5"/>
    </row>
    <row r="1301" spans="13:13">
      <c r="M1301" s="5"/>
    </row>
    <row r="1302" spans="13:13">
      <c r="M1302" s="5"/>
    </row>
    <row r="1303" spans="13:13">
      <c r="M1303" s="5"/>
    </row>
    <row r="1304" spans="13:13">
      <c r="M1304" s="5"/>
    </row>
    <row r="1305" spans="13:13">
      <c r="M1305" s="5"/>
    </row>
    <row r="1306" spans="13:13">
      <c r="M1306" s="5"/>
    </row>
    <row r="1307" spans="13:13">
      <c r="M1307" s="5"/>
    </row>
    <row r="1308" spans="13:13">
      <c r="M1308" s="5"/>
    </row>
    <row r="1309" spans="13:13">
      <c r="M1309" s="5"/>
    </row>
    <row r="1310" spans="13:13">
      <c r="M1310" s="5"/>
    </row>
    <row r="1311" spans="13:13">
      <c r="M1311" s="5"/>
    </row>
    <row r="1312" spans="13:13">
      <c r="M1312" s="5"/>
    </row>
    <row r="1313" spans="13:13">
      <c r="M1313" s="5"/>
    </row>
    <row r="1314" spans="13:13">
      <c r="M1314" s="5"/>
    </row>
    <row r="1315" spans="13:13">
      <c r="M1315" s="5"/>
    </row>
    <row r="1316" spans="13:13">
      <c r="M1316" s="5"/>
    </row>
    <row r="1317" spans="13:13">
      <c r="M1317" s="5"/>
    </row>
    <row r="1318" spans="13:13">
      <c r="M1318" s="5"/>
    </row>
    <row r="1319" spans="13:13">
      <c r="M1319" s="5"/>
    </row>
    <row r="1320" spans="13:13">
      <c r="M1320" s="5"/>
    </row>
    <row r="1321" spans="13:13">
      <c r="M1321" s="5"/>
    </row>
    <row r="1322" spans="13:13">
      <c r="M1322" s="5"/>
    </row>
    <row r="1323" spans="13:13">
      <c r="M1323" s="5"/>
    </row>
    <row r="1324" spans="13:13">
      <c r="M1324" s="5"/>
    </row>
    <row r="1325" spans="13:13">
      <c r="M1325" s="5"/>
    </row>
    <row r="1326" spans="13:13">
      <c r="M1326" s="5"/>
    </row>
    <row r="1327" spans="13:13">
      <c r="M1327" s="5"/>
    </row>
    <row r="1328" spans="13:13">
      <c r="M1328" s="5"/>
    </row>
    <row r="1329" spans="13:13">
      <c r="M1329" s="5"/>
    </row>
    <row r="1330" spans="13:13">
      <c r="M1330" s="5"/>
    </row>
    <row r="1331" spans="13:13">
      <c r="M1331" s="5"/>
    </row>
    <row r="1332" spans="13:13">
      <c r="M1332" s="5"/>
    </row>
    <row r="1333" spans="13:13">
      <c r="M1333" s="5"/>
    </row>
    <row r="1334" spans="13:13">
      <c r="M1334" s="5"/>
    </row>
    <row r="1335" spans="13:13">
      <c r="M1335" s="5"/>
    </row>
    <row r="1336" spans="13:13">
      <c r="M1336" s="5"/>
    </row>
    <row r="1337" spans="13:13">
      <c r="M1337" s="5"/>
    </row>
    <row r="1338" spans="13:13">
      <c r="M1338" s="5"/>
    </row>
    <row r="1339" spans="13:13">
      <c r="M1339" s="5"/>
    </row>
    <row r="1340" spans="13:13">
      <c r="M1340" s="5"/>
    </row>
    <row r="1341" spans="13:13">
      <c r="M1341" s="5"/>
    </row>
    <row r="1342" spans="13:13">
      <c r="M1342" s="5"/>
    </row>
    <row r="1343" spans="13:13">
      <c r="M1343" s="5"/>
    </row>
    <row r="1344" spans="13:13">
      <c r="M1344" s="5"/>
    </row>
    <row r="1345" spans="13:13">
      <c r="M1345" s="5"/>
    </row>
    <row r="1346" spans="13:13">
      <c r="M1346" s="5"/>
    </row>
    <row r="1347" spans="13:13">
      <c r="M1347" s="5"/>
    </row>
    <row r="1348" spans="13:13">
      <c r="M1348" s="5"/>
    </row>
    <row r="1349" spans="13:13">
      <c r="M1349" s="5"/>
    </row>
    <row r="1350" spans="13:13">
      <c r="M1350" s="5"/>
    </row>
    <row r="1351" spans="13:13">
      <c r="M1351" s="5"/>
    </row>
    <row r="1352" spans="13:13">
      <c r="M1352" s="5"/>
    </row>
    <row r="1353" spans="13:13">
      <c r="M1353" s="5"/>
    </row>
    <row r="1354" spans="13:13">
      <c r="M1354" s="5"/>
    </row>
    <row r="1355" spans="13:13">
      <c r="M1355" s="5"/>
    </row>
    <row r="1356" spans="13:13">
      <c r="M1356" s="5"/>
    </row>
    <row r="1357" spans="13:13">
      <c r="M1357" s="5"/>
    </row>
    <row r="1358" spans="13:13">
      <c r="M1358" s="5"/>
    </row>
    <row r="1359" spans="13:13">
      <c r="M1359" s="5"/>
    </row>
    <row r="1360" spans="13:13">
      <c r="M1360" s="5"/>
    </row>
    <row r="1361" spans="13:13">
      <c r="M1361" s="5"/>
    </row>
    <row r="1362" spans="13:13">
      <c r="M1362" s="5"/>
    </row>
    <row r="1363" spans="13:13">
      <c r="M1363" s="5"/>
    </row>
    <row r="1364" spans="13:13">
      <c r="M1364" s="5"/>
    </row>
    <row r="1365" spans="13:13">
      <c r="M1365" s="5"/>
    </row>
    <row r="1366" spans="13:13">
      <c r="M1366" s="5"/>
    </row>
    <row r="1367" spans="13:13">
      <c r="M1367" s="5"/>
    </row>
    <row r="1368" spans="13:13">
      <c r="M1368" s="5"/>
    </row>
    <row r="1369" spans="13:13">
      <c r="M1369" s="5"/>
    </row>
    <row r="1370" spans="13:13">
      <c r="M1370" s="5"/>
    </row>
    <row r="1371" spans="13:13">
      <c r="M1371" s="5"/>
    </row>
    <row r="1372" spans="13:13">
      <c r="M1372" s="5"/>
    </row>
    <row r="1373" spans="13:13">
      <c r="M1373" s="5"/>
    </row>
    <row r="1374" spans="13:13">
      <c r="M1374" s="5"/>
    </row>
    <row r="1375" spans="13:13">
      <c r="M1375" s="5"/>
    </row>
    <row r="1376" spans="13:13">
      <c r="M1376" s="5"/>
    </row>
    <row r="1377" spans="13:13">
      <c r="M1377" s="5"/>
    </row>
    <row r="1378" spans="13:13">
      <c r="M1378" s="5"/>
    </row>
    <row r="1379" spans="13:13">
      <c r="M1379" s="5"/>
    </row>
    <row r="1380" spans="13:13">
      <c r="M1380" s="5"/>
    </row>
    <row r="1381" spans="13:13">
      <c r="M1381" s="5"/>
    </row>
    <row r="1382" spans="13:13">
      <c r="M1382" s="5"/>
    </row>
    <row r="1383" spans="13:13">
      <c r="M1383" s="5"/>
    </row>
    <row r="1384" spans="13:13">
      <c r="M1384" s="5"/>
    </row>
    <row r="1385" spans="13:13">
      <c r="M1385" s="5"/>
    </row>
    <row r="1386" spans="13:13">
      <c r="M1386" s="5"/>
    </row>
    <row r="1387" spans="13:13">
      <c r="M1387" s="5"/>
    </row>
    <row r="1388" spans="13:13">
      <c r="M1388" s="5"/>
    </row>
    <row r="1389" spans="13:13">
      <c r="M1389" s="5"/>
    </row>
    <row r="1390" spans="13:13">
      <c r="M1390" s="5"/>
    </row>
    <row r="1391" spans="13:13">
      <c r="M1391" s="5"/>
    </row>
    <row r="1392" spans="13:13">
      <c r="M1392" s="5"/>
    </row>
    <row r="1393" spans="13:13">
      <c r="M1393" s="5"/>
    </row>
    <row r="1394" spans="13:13">
      <c r="M1394" s="5"/>
    </row>
    <row r="1395" spans="13:13">
      <c r="M1395" s="5"/>
    </row>
    <row r="1396" spans="13:13">
      <c r="M1396" s="5"/>
    </row>
    <row r="1397" spans="13:13">
      <c r="M1397" s="5"/>
    </row>
    <row r="1398" spans="13:13">
      <c r="M1398" s="5"/>
    </row>
    <row r="1399" spans="13:13">
      <c r="M1399" s="5"/>
    </row>
    <row r="1400" spans="13:13">
      <c r="M1400" s="5"/>
    </row>
    <row r="1401" spans="13:13">
      <c r="M1401" s="5"/>
    </row>
    <row r="1402" spans="13:13">
      <c r="M1402" s="5"/>
    </row>
    <row r="1403" spans="13:13">
      <c r="M1403" s="5"/>
    </row>
    <row r="1404" spans="13:13">
      <c r="M1404" s="5"/>
    </row>
    <row r="1405" spans="13:13">
      <c r="M1405" s="5"/>
    </row>
    <row r="1406" spans="13:13">
      <c r="M1406" s="5"/>
    </row>
    <row r="1407" spans="13:13">
      <c r="M1407" s="5"/>
    </row>
    <row r="1408" spans="13:13">
      <c r="M1408" s="5"/>
    </row>
    <row r="1409" spans="13:13">
      <c r="M1409" s="5"/>
    </row>
    <row r="1410" spans="13:13">
      <c r="M1410" s="5"/>
    </row>
    <row r="1411" spans="13:13">
      <c r="M1411" s="5"/>
    </row>
    <row r="1412" spans="13:13">
      <c r="M1412" s="5"/>
    </row>
    <row r="1413" spans="13:13">
      <c r="M1413" s="5"/>
    </row>
    <row r="1414" spans="13:13">
      <c r="M1414" s="5"/>
    </row>
    <row r="1415" spans="13:13">
      <c r="M1415" s="5"/>
    </row>
    <row r="1416" spans="13:13">
      <c r="M1416" s="5"/>
    </row>
    <row r="1417" spans="13:13">
      <c r="M1417" s="5"/>
    </row>
    <row r="1418" spans="13:13">
      <c r="M1418" s="5"/>
    </row>
    <row r="1419" spans="13:13">
      <c r="M1419" s="5"/>
    </row>
    <row r="1420" spans="13:13">
      <c r="M1420" s="5"/>
    </row>
    <row r="1421" spans="13:13">
      <c r="M1421" s="5"/>
    </row>
    <row r="1422" spans="13:13">
      <c r="M1422" s="5"/>
    </row>
    <row r="1423" spans="13:13">
      <c r="M1423" s="5"/>
    </row>
    <row r="1424" spans="13:13">
      <c r="M1424" s="5"/>
    </row>
    <row r="1425" spans="13:13">
      <c r="M1425" s="5"/>
    </row>
    <row r="1426" spans="13:13">
      <c r="M1426" s="5"/>
    </row>
    <row r="1427" spans="13:13">
      <c r="M1427" s="5"/>
    </row>
    <row r="1428" spans="13:13">
      <c r="M1428" s="5"/>
    </row>
    <row r="1429" spans="13:13">
      <c r="M1429" s="5"/>
    </row>
    <row r="1430" spans="13:13">
      <c r="M1430" s="5"/>
    </row>
    <row r="1431" spans="13:13">
      <c r="M1431" s="5"/>
    </row>
    <row r="1432" spans="13:13">
      <c r="M1432" s="5"/>
    </row>
    <row r="1433" spans="13:13">
      <c r="M1433" s="5"/>
    </row>
    <row r="1434" spans="13:13">
      <c r="M1434" s="5"/>
    </row>
    <row r="1435" spans="13:13">
      <c r="M1435" s="5"/>
    </row>
    <row r="1436" spans="13:13">
      <c r="M1436" s="5"/>
    </row>
    <row r="1437" spans="13:13">
      <c r="M1437" s="5"/>
    </row>
    <row r="1438" spans="13:13">
      <c r="M1438" s="5"/>
    </row>
    <row r="1439" spans="13:13">
      <c r="M1439" s="5"/>
    </row>
    <row r="1440" spans="13:13">
      <c r="M1440" s="5"/>
    </row>
    <row r="1441" spans="13:13">
      <c r="M1441" s="5"/>
    </row>
    <row r="1442" spans="13:13">
      <c r="M1442" s="5"/>
    </row>
    <row r="1443" spans="13:13">
      <c r="M1443" s="5"/>
    </row>
    <row r="1444" spans="13:13">
      <c r="M1444" s="5"/>
    </row>
    <row r="1445" spans="13:13">
      <c r="M1445" s="5"/>
    </row>
    <row r="1446" spans="13:13">
      <c r="M1446" s="5"/>
    </row>
    <row r="1447" spans="13:13">
      <c r="M1447" s="5"/>
    </row>
    <row r="1448" spans="13:13">
      <c r="M1448" s="5"/>
    </row>
    <row r="1449" spans="13:13">
      <c r="M1449" s="5"/>
    </row>
    <row r="1450" spans="13:13">
      <c r="M1450" s="5"/>
    </row>
    <row r="1451" spans="13:13">
      <c r="M1451" s="5"/>
    </row>
    <row r="1452" spans="13:13">
      <c r="M1452" s="5"/>
    </row>
    <row r="1453" spans="13:13">
      <c r="M1453" s="5"/>
    </row>
    <row r="1454" spans="13:13">
      <c r="M1454" s="5"/>
    </row>
    <row r="1455" spans="13:13">
      <c r="M1455" s="5"/>
    </row>
    <row r="1456" spans="13:13">
      <c r="M1456" s="5"/>
    </row>
    <row r="1457" spans="13:13">
      <c r="M1457" s="5"/>
    </row>
    <row r="1458" spans="13:13">
      <c r="M1458" s="5"/>
    </row>
    <row r="1459" spans="13:13">
      <c r="M1459" s="5"/>
    </row>
    <row r="1460" spans="13:13">
      <c r="M1460" s="5"/>
    </row>
    <row r="1461" spans="13:13">
      <c r="M1461" s="5"/>
    </row>
    <row r="1462" spans="13:13">
      <c r="M1462" s="5"/>
    </row>
    <row r="1463" spans="13:13">
      <c r="M1463" s="5"/>
    </row>
    <row r="1464" spans="13:13">
      <c r="M1464" s="5"/>
    </row>
    <row r="1465" spans="13:13">
      <c r="M1465" s="5"/>
    </row>
    <row r="1466" spans="13:13">
      <c r="M1466" s="5"/>
    </row>
    <row r="1467" spans="13:13">
      <c r="M1467" s="5"/>
    </row>
    <row r="1468" spans="13:13">
      <c r="M1468" s="5"/>
    </row>
    <row r="1469" spans="13:13">
      <c r="M1469" s="5"/>
    </row>
    <row r="1470" spans="13:13">
      <c r="M1470" s="5"/>
    </row>
    <row r="1471" spans="13:13">
      <c r="M1471" s="5"/>
    </row>
    <row r="1472" spans="13:13">
      <c r="M1472" s="5"/>
    </row>
    <row r="1473" spans="13:13">
      <c r="M1473" s="5"/>
    </row>
    <row r="1474" spans="13:13">
      <c r="M1474" s="5"/>
    </row>
    <row r="1475" spans="13:13">
      <c r="M1475" s="5"/>
    </row>
    <row r="1476" spans="13:13">
      <c r="M1476" s="5"/>
    </row>
    <row r="1477" spans="13:13">
      <c r="M1477" s="5"/>
    </row>
    <row r="1478" spans="13:13">
      <c r="M1478" s="5"/>
    </row>
    <row r="1479" spans="13:13">
      <c r="M1479" s="5"/>
    </row>
    <row r="1480" spans="13:13">
      <c r="M1480" s="5"/>
    </row>
    <row r="1481" spans="13:13">
      <c r="M1481" s="5"/>
    </row>
    <row r="1482" spans="13:13">
      <c r="M1482" s="5"/>
    </row>
    <row r="1483" spans="13:13">
      <c r="M1483" s="5"/>
    </row>
    <row r="1484" spans="13:13">
      <c r="M1484" s="5"/>
    </row>
    <row r="1485" spans="13:13">
      <c r="M1485" s="5"/>
    </row>
    <row r="1486" spans="13:13">
      <c r="M1486" s="5"/>
    </row>
    <row r="1487" spans="13:13">
      <c r="M1487" s="5"/>
    </row>
    <row r="1488" spans="13:13">
      <c r="M1488" s="5"/>
    </row>
    <row r="1489" spans="13:13">
      <c r="M1489" s="5"/>
    </row>
    <row r="1490" spans="13:13">
      <c r="M1490" s="5"/>
    </row>
    <row r="1491" spans="13:13">
      <c r="M1491" s="5"/>
    </row>
    <row r="1492" spans="13:13">
      <c r="M1492" s="5"/>
    </row>
    <row r="1493" spans="13:13">
      <c r="M1493" s="5"/>
    </row>
    <row r="1494" spans="13:13">
      <c r="M1494" s="5"/>
    </row>
    <row r="1495" spans="13:13">
      <c r="M1495" s="5"/>
    </row>
    <row r="1496" spans="13:13">
      <c r="M1496" s="5"/>
    </row>
    <row r="1497" spans="13:13">
      <c r="M1497" s="5"/>
    </row>
    <row r="1498" spans="13:13">
      <c r="M1498" s="5"/>
    </row>
    <row r="1499" spans="13:13">
      <c r="M1499" s="5"/>
    </row>
    <row r="1500" spans="13:13">
      <c r="M1500" s="5"/>
    </row>
    <row r="1501" spans="13:13">
      <c r="M1501" s="5"/>
    </row>
    <row r="1502" spans="13:13">
      <c r="M1502" s="5"/>
    </row>
    <row r="1503" spans="13:13">
      <c r="M1503" s="5"/>
    </row>
    <row r="1504" spans="13:13">
      <c r="M1504" s="5"/>
    </row>
    <row r="1505" spans="13:13">
      <c r="M1505" s="5"/>
    </row>
    <row r="1506" spans="13:13">
      <c r="M1506" s="5"/>
    </row>
    <row r="1507" spans="13:13">
      <c r="M1507" s="5"/>
    </row>
    <row r="1508" spans="13:13">
      <c r="M1508" s="5"/>
    </row>
    <row r="1509" spans="13:13">
      <c r="M1509" s="5"/>
    </row>
    <row r="1510" spans="13:13">
      <c r="M1510" s="5"/>
    </row>
    <row r="1511" spans="13:13">
      <c r="M1511" s="5"/>
    </row>
    <row r="1512" spans="13:13">
      <c r="M1512" s="5"/>
    </row>
    <row r="1513" spans="13:13">
      <c r="M1513" s="5"/>
    </row>
    <row r="1514" spans="13:13">
      <c r="M1514" s="5"/>
    </row>
    <row r="1515" spans="13:13">
      <c r="M1515" s="5"/>
    </row>
    <row r="1516" spans="13:13">
      <c r="M1516" s="5"/>
    </row>
    <row r="1517" spans="13:13">
      <c r="M1517" s="5"/>
    </row>
    <row r="1518" spans="13:13">
      <c r="M1518" s="5"/>
    </row>
    <row r="1519" spans="13:13">
      <c r="M1519" s="5"/>
    </row>
    <row r="1520" spans="13:13">
      <c r="M1520" s="5"/>
    </row>
    <row r="1521" spans="13:13">
      <c r="M1521" s="5"/>
    </row>
    <row r="1522" spans="13:13">
      <c r="M1522" s="5"/>
    </row>
    <row r="1523" spans="13:13">
      <c r="M1523" s="5"/>
    </row>
    <row r="1524" spans="13:13">
      <c r="M1524" s="5"/>
    </row>
    <row r="1525" spans="13:13">
      <c r="M1525" s="5"/>
    </row>
    <row r="1526" spans="13:13">
      <c r="M1526" s="5"/>
    </row>
    <row r="1527" spans="13:13">
      <c r="M1527" s="5"/>
    </row>
    <row r="1528" spans="13:13">
      <c r="M1528" s="5"/>
    </row>
    <row r="1529" spans="13:13">
      <c r="M1529" s="5"/>
    </row>
    <row r="1530" spans="13:13">
      <c r="M1530" s="5"/>
    </row>
    <row r="1531" spans="13:13">
      <c r="M1531" s="5"/>
    </row>
    <row r="1532" spans="13:13">
      <c r="M1532" s="5"/>
    </row>
    <row r="1533" spans="13:13">
      <c r="M1533" s="5"/>
    </row>
    <row r="1534" spans="13:13">
      <c r="M1534" s="5"/>
    </row>
    <row r="1535" spans="13:13">
      <c r="M1535" s="5"/>
    </row>
    <row r="1536" spans="13:13">
      <c r="M1536" s="5"/>
    </row>
    <row r="1537" spans="13:13">
      <c r="M1537" s="5"/>
    </row>
    <row r="1538" spans="13:13">
      <c r="M1538" s="5"/>
    </row>
    <row r="1539" spans="13:13">
      <c r="M1539" s="5"/>
    </row>
    <row r="1540" spans="13:13">
      <c r="M1540" s="5"/>
    </row>
    <row r="1541" spans="13:13">
      <c r="M1541" s="5"/>
    </row>
    <row r="1542" spans="13:13">
      <c r="M1542" s="5"/>
    </row>
    <row r="1543" spans="13:13">
      <c r="M1543" s="5"/>
    </row>
    <row r="1544" spans="13:13">
      <c r="M1544" s="5"/>
    </row>
    <row r="1545" spans="13:13">
      <c r="M1545" s="5"/>
    </row>
    <row r="1546" spans="13:13">
      <c r="M1546" s="5"/>
    </row>
    <row r="1547" spans="13:13">
      <c r="M1547" s="5"/>
    </row>
    <row r="1548" spans="13:13">
      <c r="M1548" s="5"/>
    </row>
    <row r="1549" spans="13:13">
      <c r="M1549" s="5"/>
    </row>
    <row r="1550" spans="13:13">
      <c r="M1550" s="5"/>
    </row>
    <row r="1551" spans="13:13">
      <c r="M1551" s="5"/>
    </row>
    <row r="1552" spans="13:13">
      <c r="M1552" s="5"/>
    </row>
    <row r="1553" spans="13:13">
      <c r="M1553" s="5"/>
    </row>
    <row r="1554" spans="13:13">
      <c r="M1554" s="5"/>
    </row>
    <row r="1555" spans="13:13">
      <c r="M1555" s="5"/>
    </row>
    <row r="1556" spans="13:13">
      <c r="M1556" s="5"/>
    </row>
    <row r="1557" spans="13:13">
      <c r="M1557" s="5"/>
    </row>
    <row r="1558" spans="13:13">
      <c r="M1558" s="5"/>
    </row>
    <row r="1559" spans="13:13">
      <c r="M1559" s="5"/>
    </row>
    <row r="1560" spans="13:13">
      <c r="M1560" s="5"/>
    </row>
    <row r="1561" spans="13:13">
      <c r="M1561" s="5"/>
    </row>
    <row r="1562" spans="13:13">
      <c r="M1562" s="5"/>
    </row>
    <row r="1563" spans="13:13">
      <c r="M1563" s="5"/>
    </row>
    <row r="1564" spans="13:13">
      <c r="M1564" s="5"/>
    </row>
    <row r="1565" spans="13:13">
      <c r="M1565" s="5"/>
    </row>
    <row r="1566" spans="13:13">
      <c r="M1566" s="5"/>
    </row>
    <row r="1567" spans="13:13">
      <c r="M1567" s="5"/>
    </row>
    <row r="1568" spans="13:13">
      <c r="M1568" s="5"/>
    </row>
    <row r="1569" spans="13:13">
      <c r="M1569" s="5"/>
    </row>
    <row r="1570" spans="13:13">
      <c r="M1570" s="5"/>
    </row>
    <row r="1571" spans="13:13">
      <c r="M1571" s="5"/>
    </row>
    <row r="1572" spans="13:13">
      <c r="M1572" s="5"/>
    </row>
    <row r="1573" spans="13:13">
      <c r="M1573" s="5"/>
    </row>
    <row r="1574" spans="13:13">
      <c r="M1574" s="5"/>
    </row>
    <row r="1575" spans="13:13">
      <c r="M1575" s="5"/>
    </row>
    <row r="1576" spans="13:13">
      <c r="M1576" s="5"/>
    </row>
    <row r="1577" spans="13:13">
      <c r="M1577" s="5"/>
    </row>
    <row r="1578" spans="13:13">
      <c r="M1578" s="5"/>
    </row>
    <row r="1579" spans="13:13">
      <c r="M1579" s="5"/>
    </row>
    <row r="1580" spans="13:13">
      <c r="M1580" s="5"/>
    </row>
    <row r="1581" spans="13:13">
      <c r="M1581" s="5"/>
    </row>
    <row r="1582" spans="13:13">
      <c r="M1582" s="5"/>
    </row>
    <row r="1583" spans="13:13">
      <c r="M1583" s="5"/>
    </row>
    <row r="1584" spans="13:13">
      <c r="M1584" s="5"/>
    </row>
    <row r="1585" spans="13:13">
      <c r="M1585" s="5"/>
    </row>
    <row r="1586" spans="13:13">
      <c r="M1586" s="5"/>
    </row>
    <row r="1587" spans="13:13">
      <c r="M1587" s="5"/>
    </row>
    <row r="1588" spans="13:13">
      <c r="M1588" s="5"/>
    </row>
    <row r="1589" spans="13:13">
      <c r="M1589" s="5"/>
    </row>
    <row r="1590" spans="13:13">
      <c r="M1590" s="5"/>
    </row>
    <row r="1591" spans="13:13">
      <c r="M1591" s="5"/>
    </row>
    <row r="1592" spans="13:13">
      <c r="M1592" s="5"/>
    </row>
    <row r="1593" spans="13:13">
      <c r="M1593" s="5"/>
    </row>
    <row r="1594" spans="13:13">
      <c r="M1594" s="5"/>
    </row>
    <row r="1595" spans="13:13">
      <c r="M1595" s="5"/>
    </row>
    <row r="1596" spans="13:13">
      <c r="M1596" s="5"/>
    </row>
    <row r="1597" spans="13:13">
      <c r="M1597" s="5"/>
    </row>
    <row r="1598" spans="13:13">
      <c r="M1598" s="5"/>
    </row>
    <row r="1599" spans="13:13">
      <c r="M1599" s="5"/>
    </row>
    <row r="1600" spans="13:13">
      <c r="M1600" s="5"/>
    </row>
    <row r="1601" spans="13:13">
      <c r="M1601" s="5"/>
    </row>
    <row r="1602" spans="13:13">
      <c r="M1602" s="5"/>
    </row>
    <row r="1603" spans="13:13">
      <c r="M1603" s="5"/>
    </row>
    <row r="1604" spans="13:13">
      <c r="M1604" s="5"/>
    </row>
    <row r="1605" spans="13:13">
      <c r="M1605" s="5"/>
    </row>
    <row r="1606" spans="13:13">
      <c r="M1606" s="5"/>
    </row>
    <row r="1607" spans="13:13">
      <c r="M1607" s="5"/>
    </row>
    <row r="1608" spans="13:13">
      <c r="M1608" s="5"/>
    </row>
    <row r="1609" spans="13:13">
      <c r="M1609" s="5"/>
    </row>
    <row r="1610" spans="13:13">
      <c r="M1610" s="5"/>
    </row>
    <row r="1611" spans="13:13">
      <c r="M1611" s="5"/>
    </row>
    <row r="1612" spans="13:13">
      <c r="M1612" s="5"/>
    </row>
    <row r="1613" spans="13:13">
      <c r="M1613" s="5"/>
    </row>
    <row r="1614" spans="13:13">
      <c r="M1614" s="5"/>
    </row>
    <row r="1615" spans="13:13">
      <c r="M1615" s="5"/>
    </row>
    <row r="1616" spans="13:13">
      <c r="M1616" s="5"/>
    </row>
    <row r="1617" spans="13:13">
      <c r="M1617" s="5"/>
    </row>
    <row r="1618" spans="13:13">
      <c r="M1618" s="5"/>
    </row>
    <row r="1619" spans="13:13">
      <c r="M1619" s="5"/>
    </row>
    <row r="1620" spans="13:13">
      <c r="M1620" s="5"/>
    </row>
    <row r="1621" spans="13:13">
      <c r="M1621" s="5"/>
    </row>
    <row r="1622" spans="13:13">
      <c r="M1622" s="5"/>
    </row>
    <row r="1623" spans="13:13">
      <c r="M1623" s="5"/>
    </row>
    <row r="1624" spans="13:13">
      <c r="M1624" s="5"/>
    </row>
    <row r="1625" spans="13:13">
      <c r="M1625" s="5"/>
    </row>
    <row r="1626" spans="13:13">
      <c r="M1626" s="5"/>
    </row>
    <row r="1627" spans="13:13">
      <c r="M1627" s="5"/>
    </row>
    <row r="1628" spans="13:13">
      <c r="M1628" s="5"/>
    </row>
    <row r="1629" spans="13:13">
      <c r="M1629" s="5"/>
    </row>
    <row r="1630" spans="13:13">
      <c r="M1630" s="5"/>
    </row>
    <row r="1631" spans="13:13">
      <c r="M1631" s="5"/>
    </row>
    <row r="1632" spans="13:13">
      <c r="M1632" s="5"/>
    </row>
    <row r="1633" spans="13:13">
      <c r="M1633" s="5"/>
    </row>
    <row r="1634" spans="13:13">
      <c r="M1634" s="5"/>
    </row>
    <row r="1635" spans="13:13">
      <c r="M1635" s="5"/>
    </row>
    <row r="1636" spans="13:13">
      <c r="M1636" s="5"/>
    </row>
    <row r="1637" spans="13:13">
      <c r="M1637" s="5"/>
    </row>
    <row r="1638" spans="13:13">
      <c r="M1638" s="5"/>
    </row>
    <row r="1639" spans="13:13">
      <c r="M1639" s="5"/>
    </row>
    <row r="1640" spans="13:13">
      <c r="M1640" s="5"/>
    </row>
    <row r="1641" spans="13:13">
      <c r="M1641" s="5"/>
    </row>
    <row r="1642" spans="13:13">
      <c r="M1642" s="5"/>
    </row>
    <row r="1643" spans="13:13">
      <c r="M1643" s="5"/>
    </row>
    <row r="1644" spans="13:13">
      <c r="M1644" s="5"/>
    </row>
    <row r="1645" spans="13:13">
      <c r="M1645" s="5"/>
    </row>
    <row r="1646" spans="13:13">
      <c r="M1646" s="5"/>
    </row>
    <row r="1647" spans="13:13">
      <c r="M1647" s="5"/>
    </row>
    <row r="1648" spans="13:13">
      <c r="M1648" s="5"/>
    </row>
    <row r="1649" spans="13:13">
      <c r="M1649" s="5"/>
    </row>
    <row r="1650" spans="13:13">
      <c r="M1650" s="5"/>
    </row>
    <row r="1651" spans="13:13">
      <c r="M1651" s="5"/>
    </row>
    <row r="1652" spans="13:13">
      <c r="M1652" s="5"/>
    </row>
    <row r="1653" spans="13:13">
      <c r="M1653" s="5"/>
    </row>
    <row r="1654" spans="13:13">
      <c r="M1654" s="5"/>
    </row>
    <row r="1655" spans="13:13">
      <c r="M1655" s="5"/>
    </row>
    <row r="1656" spans="13:13">
      <c r="M1656" s="5"/>
    </row>
    <row r="1657" spans="13:13">
      <c r="M1657" s="5"/>
    </row>
    <row r="1658" spans="13:13">
      <c r="M1658" s="5"/>
    </row>
    <row r="1659" spans="13:13">
      <c r="M1659" s="5"/>
    </row>
    <row r="1660" spans="13:13">
      <c r="M1660" s="5"/>
    </row>
    <row r="1661" spans="13:13">
      <c r="M1661" s="5"/>
    </row>
    <row r="1662" spans="13:13">
      <c r="M1662" s="5"/>
    </row>
    <row r="1663" spans="13:13">
      <c r="M1663" s="5"/>
    </row>
    <row r="1664" spans="13:13">
      <c r="M1664" s="5"/>
    </row>
    <row r="1665" spans="13:13">
      <c r="M1665" s="5"/>
    </row>
    <row r="1666" spans="13:13">
      <c r="M1666" s="5"/>
    </row>
    <row r="1667" spans="13:13">
      <c r="M1667" s="5"/>
    </row>
    <row r="1668" spans="13:13">
      <c r="M1668" s="5"/>
    </row>
    <row r="1669" spans="13:13">
      <c r="M1669" s="5"/>
    </row>
    <row r="1670" spans="13:13">
      <c r="M1670" s="5"/>
    </row>
    <row r="1671" spans="13:13">
      <c r="M1671" s="5"/>
    </row>
    <row r="1672" spans="13:13">
      <c r="M1672" s="5"/>
    </row>
    <row r="1673" spans="13:13">
      <c r="M1673" s="5"/>
    </row>
    <row r="1674" spans="13:13">
      <c r="M1674" s="5"/>
    </row>
    <row r="1675" spans="13:13">
      <c r="M1675" s="5"/>
    </row>
    <row r="1676" spans="13:13">
      <c r="M1676" s="5"/>
    </row>
    <row r="1677" spans="13:13">
      <c r="M1677" s="5"/>
    </row>
    <row r="1678" spans="13:13">
      <c r="M1678" s="5"/>
    </row>
    <row r="1679" spans="13:13">
      <c r="M1679" s="5"/>
    </row>
    <row r="1680" spans="13:13">
      <c r="M1680" s="5"/>
    </row>
    <row r="1681" spans="13:13">
      <c r="M1681" s="5"/>
    </row>
    <row r="1682" spans="13:13">
      <c r="M1682" s="5"/>
    </row>
    <row r="1683" spans="13:13">
      <c r="M1683" s="5"/>
    </row>
    <row r="1684" spans="13:13">
      <c r="M1684" s="5"/>
    </row>
    <row r="1685" spans="13:13">
      <c r="M1685" s="5"/>
    </row>
    <row r="1686" spans="13:13">
      <c r="M1686" s="5"/>
    </row>
    <row r="1687" spans="13:13">
      <c r="M1687" s="5"/>
    </row>
    <row r="1688" spans="13:13">
      <c r="M1688" s="5"/>
    </row>
    <row r="1689" spans="13:13">
      <c r="M1689" s="5"/>
    </row>
    <row r="1690" spans="13:13">
      <c r="M1690" s="5"/>
    </row>
    <row r="1691" spans="13:13">
      <c r="M1691" s="5"/>
    </row>
    <row r="1692" spans="13:13">
      <c r="M1692" s="5"/>
    </row>
    <row r="1693" spans="13:13">
      <c r="M1693" s="5"/>
    </row>
    <row r="1694" spans="13:13">
      <c r="M1694" s="5"/>
    </row>
    <row r="1695" spans="13:13">
      <c r="M1695" s="5"/>
    </row>
    <row r="1696" spans="13:13">
      <c r="M1696" s="5"/>
    </row>
    <row r="1697" spans="13:13">
      <c r="M1697" s="5"/>
    </row>
    <row r="1698" spans="13:13">
      <c r="M1698" s="5"/>
    </row>
    <row r="1699" spans="13:13">
      <c r="M1699" s="5"/>
    </row>
    <row r="1700" spans="13:13">
      <c r="M1700" s="5"/>
    </row>
    <row r="1701" spans="13:13">
      <c r="M1701" s="5"/>
    </row>
    <row r="1702" spans="13:13">
      <c r="M1702" s="5"/>
    </row>
    <row r="1703" spans="13:13">
      <c r="M1703" s="5"/>
    </row>
    <row r="1704" spans="13:13">
      <c r="M1704" s="5"/>
    </row>
    <row r="1705" spans="13:13">
      <c r="M1705" s="5"/>
    </row>
    <row r="1706" spans="13:13">
      <c r="M1706" s="5"/>
    </row>
    <row r="1707" spans="13:13">
      <c r="M1707" s="5"/>
    </row>
    <row r="1708" spans="13:13">
      <c r="M1708" s="5"/>
    </row>
    <row r="1709" spans="13:13">
      <c r="M1709" s="5"/>
    </row>
    <row r="1710" spans="13:13">
      <c r="M1710" s="5"/>
    </row>
    <row r="1711" spans="13:13">
      <c r="M1711" s="5"/>
    </row>
    <row r="1712" spans="13:13">
      <c r="M1712" s="5"/>
    </row>
    <row r="1713" spans="13:13">
      <c r="M1713" s="5"/>
    </row>
    <row r="1714" spans="13:13">
      <c r="M1714" s="5"/>
    </row>
    <row r="1715" spans="13:13">
      <c r="M1715" s="5"/>
    </row>
    <row r="1716" spans="13:13">
      <c r="M1716" s="5"/>
    </row>
    <row r="1717" spans="13:13">
      <c r="M1717" s="5"/>
    </row>
    <row r="1718" spans="13:13">
      <c r="M1718" s="5"/>
    </row>
    <row r="1719" spans="13:13">
      <c r="M1719" s="5"/>
    </row>
    <row r="1720" spans="13:13">
      <c r="M1720" s="5"/>
    </row>
    <row r="1721" spans="13:13">
      <c r="M1721" s="5"/>
    </row>
    <row r="1722" spans="13:13">
      <c r="M1722" s="5"/>
    </row>
    <row r="1723" spans="13:13">
      <c r="M1723" s="5"/>
    </row>
    <row r="1724" spans="13:13">
      <c r="M1724" s="5"/>
    </row>
    <row r="1725" spans="13:13">
      <c r="M1725" s="5"/>
    </row>
    <row r="1726" spans="13:13">
      <c r="M1726" s="5"/>
    </row>
    <row r="1727" spans="13:13">
      <c r="M1727" s="5"/>
    </row>
    <row r="1728" spans="13:13">
      <c r="M1728" s="5"/>
    </row>
    <row r="1729" spans="13:13">
      <c r="M1729" s="5"/>
    </row>
    <row r="1730" spans="13:13">
      <c r="M1730" s="5"/>
    </row>
    <row r="1731" spans="13:13">
      <c r="M1731" s="5"/>
    </row>
    <row r="1732" spans="13:13">
      <c r="M1732" s="5"/>
    </row>
    <row r="1733" spans="13:13">
      <c r="M1733" s="5"/>
    </row>
    <row r="1734" spans="13:13">
      <c r="M1734" s="5"/>
    </row>
    <row r="1735" spans="13:13">
      <c r="M1735" s="5"/>
    </row>
    <row r="1736" spans="13:13">
      <c r="M1736" s="5"/>
    </row>
    <row r="1737" spans="13:13">
      <c r="M1737" s="5"/>
    </row>
    <row r="1738" spans="13:13">
      <c r="M1738" s="5"/>
    </row>
    <row r="1739" spans="13:13">
      <c r="M1739" s="5"/>
    </row>
    <row r="1740" spans="13:13">
      <c r="M1740" s="5"/>
    </row>
    <row r="1741" spans="13:13">
      <c r="M1741" s="5"/>
    </row>
    <row r="1742" spans="13:13">
      <c r="M1742" s="5"/>
    </row>
    <row r="1743" spans="13:13">
      <c r="M1743" s="5"/>
    </row>
    <row r="1744" spans="13:13">
      <c r="M1744" s="5"/>
    </row>
    <row r="1745" spans="13:13">
      <c r="M1745" s="5"/>
    </row>
    <row r="1746" spans="13:13">
      <c r="M1746" s="5"/>
    </row>
    <row r="1747" spans="13:13">
      <c r="M1747" s="5"/>
    </row>
    <row r="1748" spans="13:13">
      <c r="M1748" s="5"/>
    </row>
    <row r="1749" spans="13:13">
      <c r="M1749" s="5"/>
    </row>
    <row r="1750" spans="13:13">
      <c r="M1750" s="5"/>
    </row>
    <row r="1751" spans="13:13">
      <c r="M1751" s="5"/>
    </row>
    <row r="1752" spans="13:13">
      <c r="M1752" s="5"/>
    </row>
    <row r="1753" spans="13:13">
      <c r="M1753" s="5"/>
    </row>
    <row r="1754" spans="13:13">
      <c r="M1754" s="5"/>
    </row>
    <row r="1755" spans="13:13">
      <c r="M1755" s="5"/>
    </row>
    <row r="1756" spans="13:13">
      <c r="M1756" s="5"/>
    </row>
    <row r="1757" spans="13:13">
      <c r="M1757" s="5"/>
    </row>
    <row r="1758" spans="13:13">
      <c r="M1758" s="5"/>
    </row>
    <row r="1759" spans="13:13">
      <c r="M1759" s="5"/>
    </row>
    <row r="1760" spans="13:13">
      <c r="M1760" s="5"/>
    </row>
    <row r="1761" spans="13:13">
      <c r="M1761" s="5"/>
    </row>
    <row r="1762" spans="13:13">
      <c r="M1762" s="5"/>
    </row>
    <row r="1763" spans="13:13">
      <c r="M1763" s="5"/>
    </row>
    <row r="1764" spans="13:13">
      <c r="M1764" s="5"/>
    </row>
    <row r="1765" spans="13:13">
      <c r="M1765" s="5"/>
    </row>
    <row r="1766" spans="13:13">
      <c r="M1766" s="5"/>
    </row>
    <row r="1767" spans="13:13">
      <c r="M1767" s="5"/>
    </row>
    <row r="1768" spans="13:13">
      <c r="M1768" s="5"/>
    </row>
    <row r="1769" spans="13:13">
      <c r="M1769" s="5"/>
    </row>
    <row r="1770" spans="13:13">
      <c r="M1770" s="5"/>
    </row>
    <row r="1771" spans="13:13">
      <c r="M1771" s="5"/>
    </row>
    <row r="1772" spans="13:13">
      <c r="M1772" s="5"/>
    </row>
    <row r="1773" spans="13:13">
      <c r="M1773" s="5"/>
    </row>
    <row r="1774" spans="13:13">
      <c r="M1774" s="5"/>
    </row>
    <row r="1775" spans="13:13">
      <c r="M1775" s="5"/>
    </row>
    <row r="1776" spans="13:13">
      <c r="M1776" s="5"/>
    </row>
    <row r="1777" spans="13:13">
      <c r="M1777" s="5"/>
    </row>
    <row r="1778" spans="13:13">
      <c r="M1778" s="5"/>
    </row>
    <row r="1779" spans="13:13">
      <c r="M1779" s="5"/>
    </row>
    <row r="1780" spans="13:13">
      <c r="M1780" s="5"/>
    </row>
    <row r="1781" spans="13:13">
      <c r="M1781" s="5"/>
    </row>
    <row r="1782" spans="13:13">
      <c r="M1782" s="5"/>
    </row>
    <row r="1783" spans="13:13">
      <c r="M1783" s="5"/>
    </row>
    <row r="1784" spans="13:13">
      <c r="M1784" s="5"/>
    </row>
    <row r="1785" spans="13:13">
      <c r="M1785" s="5"/>
    </row>
    <row r="1786" spans="13:13">
      <c r="M1786" s="5"/>
    </row>
    <row r="1787" spans="13:13">
      <c r="M1787" s="5"/>
    </row>
    <row r="1788" spans="13:13">
      <c r="M1788" s="5"/>
    </row>
    <row r="1789" spans="13:13">
      <c r="M1789" s="5"/>
    </row>
    <row r="1790" spans="13:13">
      <c r="M1790" s="5"/>
    </row>
    <row r="1791" spans="13:13">
      <c r="M1791" s="5"/>
    </row>
    <row r="1792" spans="13:13">
      <c r="M1792" s="5"/>
    </row>
    <row r="1793" spans="13:13">
      <c r="M1793" s="5"/>
    </row>
    <row r="1794" spans="13:13">
      <c r="M1794" s="5"/>
    </row>
    <row r="1795" spans="13:13">
      <c r="M1795" s="5"/>
    </row>
    <row r="1796" spans="13:13">
      <c r="M1796" s="5"/>
    </row>
    <row r="1797" spans="13:13">
      <c r="M1797" s="5"/>
    </row>
    <row r="1798" spans="13:13">
      <c r="M1798" s="5"/>
    </row>
    <row r="1799" spans="13:13">
      <c r="M1799" s="5"/>
    </row>
    <row r="1800" spans="13:13">
      <c r="M1800" s="5"/>
    </row>
    <row r="1801" spans="13:13">
      <c r="M1801" s="5"/>
    </row>
    <row r="1802" spans="13:13">
      <c r="M1802" s="5"/>
    </row>
    <row r="1803" spans="13:13">
      <c r="M1803" s="5"/>
    </row>
    <row r="1804" spans="13:13">
      <c r="M1804" s="5"/>
    </row>
    <row r="1805" spans="13:13">
      <c r="M1805" s="5"/>
    </row>
    <row r="1806" spans="13:13">
      <c r="M1806" s="5"/>
    </row>
    <row r="1807" spans="13:13">
      <c r="M1807" s="5"/>
    </row>
    <row r="1808" spans="13:13">
      <c r="M1808" s="5"/>
    </row>
    <row r="1809" spans="13:13">
      <c r="M1809" s="5"/>
    </row>
    <row r="1810" spans="13:13">
      <c r="M1810" s="5"/>
    </row>
    <row r="1811" spans="13:13">
      <c r="M1811" s="5"/>
    </row>
    <row r="1812" spans="13:13">
      <c r="M1812" s="5"/>
    </row>
    <row r="1813" spans="13:13">
      <c r="M1813" s="5"/>
    </row>
    <row r="1814" spans="13:13">
      <c r="M1814" s="5"/>
    </row>
    <row r="1815" spans="13:13">
      <c r="M1815" s="5"/>
    </row>
    <row r="1816" spans="13:13">
      <c r="M1816" s="5"/>
    </row>
    <row r="1817" spans="13:13">
      <c r="M1817" s="5"/>
    </row>
    <row r="1818" spans="13:13">
      <c r="M1818" s="5"/>
    </row>
    <row r="1819" spans="13:13">
      <c r="M1819" s="5"/>
    </row>
    <row r="1820" spans="13:13">
      <c r="M1820" s="5"/>
    </row>
    <row r="1821" spans="13:13">
      <c r="M1821" s="5"/>
    </row>
    <row r="1822" spans="13:13">
      <c r="M1822" s="5"/>
    </row>
    <row r="1823" spans="13:13">
      <c r="M1823" s="5"/>
    </row>
    <row r="1824" spans="13:13">
      <c r="M1824" s="5"/>
    </row>
    <row r="1825" spans="13:13">
      <c r="M1825" s="5"/>
    </row>
    <row r="1826" spans="13:13">
      <c r="M1826" s="5"/>
    </row>
    <row r="1827" spans="13:13">
      <c r="M1827" s="5"/>
    </row>
    <row r="1828" spans="13:13">
      <c r="M1828" s="5"/>
    </row>
    <row r="1829" spans="13:13">
      <c r="M1829" s="5"/>
    </row>
    <row r="1830" spans="13:13">
      <c r="M1830" s="5"/>
    </row>
    <row r="1831" spans="13:13">
      <c r="M1831" s="5"/>
    </row>
    <row r="1832" spans="13:13">
      <c r="M1832" s="5"/>
    </row>
    <row r="1833" spans="13:13">
      <c r="M1833" s="5"/>
    </row>
    <row r="1834" spans="13:13">
      <c r="M1834" s="5"/>
    </row>
    <row r="1835" spans="13:13">
      <c r="M1835" s="5"/>
    </row>
    <row r="1836" spans="13:13">
      <c r="M1836" s="5"/>
    </row>
    <row r="1837" spans="13:13">
      <c r="M1837" s="5"/>
    </row>
    <row r="1838" spans="13:13">
      <c r="M1838" s="5"/>
    </row>
    <row r="1839" spans="13:13">
      <c r="M1839" s="5"/>
    </row>
    <row r="1840" spans="13:13">
      <c r="M1840" s="5"/>
    </row>
    <row r="1841" spans="13:13">
      <c r="M1841" s="5"/>
    </row>
    <row r="1842" spans="13:13">
      <c r="M1842" s="5"/>
    </row>
    <row r="1843" spans="13:13">
      <c r="M1843" s="5"/>
    </row>
    <row r="1844" spans="13:13">
      <c r="M1844" s="5"/>
    </row>
    <row r="1845" spans="13:13">
      <c r="M1845" s="5"/>
    </row>
    <row r="1846" spans="13:13">
      <c r="M1846" s="5"/>
    </row>
    <row r="1847" spans="13:13">
      <c r="M1847" s="5"/>
    </row>
    <row r="1848" spans="13:13">
      <c r="M1848" s="5"/>
    </row>
    <row r="1849" spans="13:13">
      <c r="M1849" s="5"/>
    </row>
    <row r="1850" spans="13:13">
      <c r="M1850" s="5"/>
    </row>
    <row r="1851" spans="13:13">
      <c r="M1851" s="5"/>
    </row>
    <row r="1852" spans="13:13">
      <c r="M1852" s="5"/>
    </row>
    <row r="1853" spans="13:13">
      <c r="M1853" s="5"/>
    </row>
    <row r="1854" spans="13:13">
      <c r="M1854" s="5"/>
    </row>
    <row r="1855" spans="13:13">
      <c r="M1855" s="5"/>
    </row>
    <row r="1856" spans="13:13">
      <c r="M1856" s="5"/>
    </row>
    <row r="1857" spans="13:13">
      <c r="M1857" s="5"/>
    </row>
    <row r="1858" spans="13:13">
      <c r="M1858" s="5"/>
    </row>
    <row r="1859" spans="13:13">
      <c r="M1859" s="5"/>
    </row>
    <row r="1860" spans="13:13">
      <c r="M1860" s="5"/>
    </row>
    <row r="1861" spans="13:13">
      <c r="M1861" s="5"/>
    </row>
    <row r="1862" spans="13:13">
      <c r="M1862" s="5"/>
    </row>
    <row r="1863" spans="13:13">
      <c r="M1863" s="5"/>
    </row>
    <row r="1864" spans="13:13">
      <c r="M1864" s="5"/>
    </row>
    <row r="1865" spans="13:13">
      <c r="M1865" s="5"/>
    </row>
    <row r="1866" spans="13:13">
      <c r="M1866" s="5"/>
    </row>
    <row r="1867" spans="13:13">
      <c r="M1867" s="5"/>
    </row>
    <row r="1868" spans="13:13">
      <c r="M1868" s="5"/>
    </row>
    <row r="1869" spans="13:13">
      <c r="M1869" s="5"/>
    </row>
    <row r="1870" spans="13:13">
      <c r="M1870" s="5"/>
    </row>
    <row r="1871" spans="13:13">
      <c r="M1871" s="5"/>
    </row>
    <row r="1872" spans="13:13">
      <c r="M1872" s="5"/>
    </row>
    <row r="1873" spans="13:13">
      <c r="M1873" s="5"/>
    </row>
    <row r="1874" spans="13:13">
      <c r="M1874" s="5"/>
    </row>
    <row r="1875" spans="13:13">
      <c r="M1875" s="5"/>
    </row>
    <row r="1876" spans="13:13">
      <c r="M1876" s="5"/>
    </row>
    <row r="1877" spans="13:13">
      <c r="M1877" s="5"/>
    </row>
    <row r="1878" spans="13:13">
      <c r="M1878" s="5"/>
    </row>
    <row r="1879" spans="13:13">
      <c r="M1879" s="5"/>
    </row>
    <row r="1880" spans="13:13">
      <c r="M1880" s="5"/>
    </row>
    <row r="1881" spans="13:13">
      <c r="M1881" s="5"/>
    </row>
    <row r="1882" spans="13:13">
      <c r="M1882" s="5"/>
    </row>
    <row r="1883" spans="13:13">
      <c r="M1883" s="5"/>
    </row>
    <row r="1884" spans="13:13">
      <c r="M1884" s="5"/>
    </row>
    <row r="1885" spans="13:13">
      <c r="M1885" s="5"/>
    </row>
    <row r="1886" spans="13:13">
      <c r="M1886" s="5"/>
    </row>
    <row r="1887" spans="13:13">
      <c r="M1887" s="5"/>
    </row>
    <row r="1888" spans="13:13">
      <c r="M1888" s="5"/>
    </row>
    <row r="1889" spans="13:13">
      <c r="M1889" s="5"/>
    </row>
    <row r="1890" spans="13:13">
      <c r="M1890" s="5"/>
    </row>
    <row r="1891" spans="13:13">
      <c r="M1891" s="5"/>
    </row>
    <row r="1892" spans="13:13">
      <c r="M1892" s="5"/>
    </row>
    <row r="1893" spans="13:13">
      <c r="M1893" s="5"/>
    </row>
    <row r="1894" spans="13:13">
      <c r="M1894" s="5"/>
    </row>
    <row r="1895" spans="13:13">
      <c r="M1895" s="5"/>
    </row>
    <row r="1896" spans="13:13">
      <c r="M1896" s="5"/>
    </row>
    <row r="1897" spans="13:13">
      <c r="M1897" s="5"/>
    </row>
    <row r="1898" spans="13:13">
      <c r="M1898" s="5"/>
    </row>
    <row r="1899" spans="13:13">
      <c r="M1899" s="5"/>
    </row>
    <row r="1900" spans="13:13">
      <c r="M1900" s="5"/>
    </row>
    <row r="1901" spans="13:13">
      <c r="M1901" s="5"/>
    </row>
    <row r="1902" spans="13:13">
      <c r="M1902" s="5"/>
    </row>
    <row r="1903" spans="13:13">
      <c r="M1903" s="5"/>
    </row>
    <row r="1904" spans="13:13">
      <c r="M1904" s="5"/>
    </row>
    <row r="1905" spans="13:13">
      <c r="M1905" s="5"/>
    </row>
    <row r="1906" spans="13:13">
      <c r="M1906" s="5"/>
    </row>
    <row r="1907" spans="13:13">
      <c r="M1907" s="5"/>
    </row>
    <row r="1908" spans="13:13">
      <c r="M1908" s="5"/>
    </row>
    <row r="1909" spans="13:13">
      <c r="M1909" s="5"/>
    </row>
    <row r="1910" spans="13:13">
      <c r="M1910" s="5"/>
    </row>
    <row r="1911" spans="13:13">
      <c r="M1911" s="5"/>
    </row>
    <row r="1912" spans="13:13">
      <c r="M1912" s="5"/>
    </row>
    <row r="1913" spans="13:13">
      <c r="M1913" s="5"/>
    </row>
    <row r="1914" spans="13:13">
      <c r="M1914" s="5"/>
    </row>
    <row r="1915" spans="13:13">
      <c r="M1915" s="5"/>
    </row>
    <row r="1916" spans="13:13">
      <c r="M1916" s="5"/>
    </row>
    <row r="1917" spans="13:13">
      <c r="M1917" s="5"/>
    </row>
    <row r="1918" spans="13:13">
      <c r="M1918" s="5"/>
    </row>
    <row r="1919" spans="13:13">
      <c r="M1919" s="5"/>
    </row>
    <row r="1920" spans="13:13">
      <c r="M1920" s="5"/>
    </row>
    <row r="1921" spans="13:13">
      <c r="M1921" s="5"/>
    </row>
    <row r="1922" spans="13:13">
      <c r="M1922" s="5"/>
    </row>
    <row r="1923" spans="13:13">
      <c r="M1923" s="5"/>
    </row>
    <row r="1924" spans="13:13">
      <c r="M1924" s="5"/>
    </row>
    <row r="1925" spans="13:13">
      <c r="M1925" s="5"/>
    </row>
    <row r="1926" spans="13:13">
      <c r="M1926" s="5"/>
    </row>
    <row r="1927" spans="13:13">
      <c r="M1927" s="5"/>
    </row>
    <row r="1928" spans="13:13">
      <c r="M1928" s="5"/>
    </row>
    <row r="1929" spans="13:13">
      <c r="M1929" s="5"/>
    </row>
    <row r="1930" spans="13:13">
      <c r="M1930" s="5"/>
    </row>
    <row r="1931" spans="13:13">
      <c r="M1931" s="5"/>
    </row>
    <row r="1932" spans="13:13">
      <c r="M1932" s="5"/>
    </row>
    <row r="1933" spans="13:13">
      <c r="M1933" s="5"/>
    </row>
    <row r="1934" spans="13:13">
      <c r="M1934" s="5"/>
    </row>
    <row r="1935" spans="13:13">
      <c r="M1935" s="5"/>
    </row>
    <row r="1936" spans="13:13">
      <c r="M1936" s="5"/>
    </row>
    <row r="1937" spans="13:13">
      <c r="M1937" s="5"/>
    </row>
    <row r="1938" spans="13:13">
      <c r="M1938" s="5"/>
    </row>
    <row r="1939" spans="13:13">
      <c r="M1939" s="5"/>
    </row>
    <row r="1940" spans="13:13">
      <c r="M1940" s="5"/>
    </row>
    <row r="1941" spans="13:13">
      <c r="M1941" s="5"/>
    </row>
    <row r="1942" spans="13:13">
      <c r="M1942" s="5"/>
    </row>
    <row r="1943" spans="13:13">
      <c r="M1943" s="5"/>
    </row>
    <row r="1944" spans="13:13">
      <c r="M1944" s="5"/>
    </row>
    <row r="1945" spans="13:13">
      <c r="M1945" s="5"/>
    </row>
    <row r="1946" spans="13:13">
      <c r="M1946" s="5"/>
    </row>
    <row r="1947" spans="13:13">
      <c r="M1947" s="5"/>
    </row>
    <row r="1948" spans="13:13">
      <c r="M1948" s="5"/>
    </row>
    <row r="1949" spans="13:13">
      <c r="M1949" s="5"/>
    </row>
    <row r="1950" spans="13:13">
      <c r="M1950" s="5"/>
    </row>
    <row r="1951" spans="13:13">
      <c r="M1951" s="5"/>
    </row>
    <row r="1952" spans="13:13">
      <c r="M1952" s="5"/>
    </row>
    <row r="1953" spans="13:13">
      <c r="M1953" s="5"/>
    </row>
    <row r="1954" spans="13:13">
      <c r="M1954" s="5"/>
    </row>
    <row r="1955" spans="13:13">
      <c r="M1955" s="5"/>
    </row>
    <row r="1956" spans="13:13">
      <c r="M1956" s="5"/>
    </row>
    <row r="1957" spans="13:13">
      <c r="M1957" s="5"/>
    </row>
    <row r="1958" spans="13:13">
      <c r="M1958" s="5"/>
    </row>
    <row r="1959" spans="13:13">
      <c r="M1959" s="5"/>
    </row>
    <row r="1960" spans="13:13">
      <c r="M1960" s="5"/>
    </row>
    <row r="1961" spans="13:13">
      <c r="M1961" s="5"/>
    </row>
    <row r="1962" spans="13:13">
      <c r="M1962" s="5"/>
    </row>
    <row r="1963" spans="13:13">
      <c r="M1963" s="5"/>
    </row>
    <row r="1964" spans="13:13">
      <c r="M1964" s="5"/>
    </row>
    <row r="1965" spans="13:13">
      <c r="M1965" s="5"/>
    </row>
    <row r="1966" spans="13:13">
      <c r="M1966" s="5"/>
    </row>
    <row r="1967" spans="13:13">
      <c r="M1967" s="5"/>
    </row>
    <row r="1968" spans="13:13">
      <c r="M1968" s="5"/>
    </row>
    <row r="1969" spans="13:13">
      <c r="M1969" s="5"/>
    </row>
    <row r="1970" spans="13:13">
      <c r="M1970" s="5"/>
    </row>
    <row r="1971" spans="13:13">
      <c r="M1971" s="5"/>
    </row>
    <row r="1972" spans="13:13">
      <c r="M1972" s="5"/>
    </row>
    <row r="1973" spans="13:13">
      <c r="M1973" s="5"/>
    </row>
    <row r="1974" spans="13:13">
      <c r="M1974" s="5"/>
    </row>
    <row r="1975" spans="13:13">
      <c r="M1975" s="5"/>
    </row>
    <row r="1976" spans="13:13">
      <c r="M1976" s="5"/>
    </row>
    <row r="1977" spans="13:13">
      <c r="M1977" s="5"/>
    </row>
    <row r="1978" spans="13:13">
      <c r="M1978" s="5"/>
    </row>
    <row r="1979" spans="13:13">
      <c r="M1979" s="5"/>
    </row>
    <row r="1980" spans="13:13">
      <c r="M1980" s="5"/>
    </row>
    <row r="1981" spans="13:13">
      <c r="M1981" s="5"/>
    </row>
    <row r="1982" spans="13:13">
      <c r="M1982" s="5"/>
    </row>
    <row r="1983" spans="13:13">
      <c r="M1983" s="5"/>
    </row>
    <row r="1984" spans="13:13">
      <c r="M1984" s="5"/>
    </row>
    <row r="1985" spans="13:13">
      <c r="M1985" s="5"/>
    </row>
    <row r="1986" spans="13:13">
      <c r="M1986" s="5"/>
    </row>
    <row r="1987" spans="13:13">
      <c r="M1987" s="5"/>
    </row>
    <row r="1988" spans="13:13">
      <c r="M1988" s="5"/>
    </row>
    <row r="1989" spans="13:13">
      <c r="M1989" s="5"/>
    </row>
    <row r="1990" spans="13:13">
      <c r="M1990" s="5"/>
    </row>
    <row r="1991" spans="13:13">
      <c r="M1991" s="5"/>
    </row>
    <row r="1992" spans="13:13">
      <c r="M1992" s="5"/>
    </row>
    <row r="1993" spans="13:13">
      <c r="M1993" s="5"/>
    </row>
    <row r="1994" spans="13:13">
      <c r="M1994" s="5"/>
    </row>
    <row r="1995" spans="13:13">
      <c r="M1995" s="5"/>
    </row>
    <row r="1996" spans="13:13">
      <c r="M1996" s="5"/>
    </row>
    <row r="1997" spans="13:13">
      <c r="M1997" s="5"/>
    </row>
    <row r="1998" spans="13:13">
      <c r="M1998" s="5"/>
    </row>
    <row r="1999" spans="13:13">
      <c r="M1999" s="5"/>
    </row>
    <row r="2000" spans="13:13">
      <c r="M2000" s="5"/>
    </row>
    <row r="2001" spans="13:13">
      <c r="M2001" s="5"/>
    </row>
    <row r="2002" spans="13:13">
      <c r="M2002" s="5"/>
    </row>
    <row r="2003" spans="13:13">
      <c r="M2003" s="5"/>
    </row>
    <row r="2004" spans="13:13">
      <c r="M2004" s="5"/>
    </row>
    <row r="2005" spans="13:13">
      <c r="M2005" s="5"/>
    </row>
    <row r="2006" spans="13:13">
      <c r="M2006" s="5"/>
    </row>
    <row r="2007" spans="13:13">
      <c r="M2007" s="5"/>
    </row>
    <row r="2008" spans="13:13">
      <c r="M2008" s="5"/>
    </row>
    <row r="2009" spans="13:13">
      <c r="M2009" s="5"/>
    </row>
    <row r="2010" spans="13:13">
      <c r="M2010" s="5"/>
    </row>
    <row r="2011" spans="13:13">
      <c r="M2011" s="5"/>
    </row>
    <row r="2012" spans="13:13">
      <c r="M2012" s="5"/>
    </row>
    <row r="2013" spans="13:13">
      <c r="M2013" s="5"/>
    </row>
    <row r="2014" spans="13:13">
      <c r="M2014" s="5"/>
    </row>
    <row r="2015" spans="13:13">
      <c r="M2015" s="5"/>
    </row>
    <row r="2016" spans="13:13">
      <c r="M2016" s="5"/>
    </row>
    <row r="2017" spans="13:13">
      <c r="M2017" s="5"/>
    </row>
    <row r="2018" spans="13:13">
      <c r="M2018" s="5"/>
    </row>
    <row r="2019" spans="13:13">
      <c r="M2019" s="5"/>
    </row>
    <row r="2020" spans="13:13">
      <c r="M2020" s="5"/>
    </row>
    <row r="2021" spans="13:13">
      <c r="M2021" s="5"/>
    </row>
    <row r="2022" spans="13:13">
      <c r="M2022" s="5"/>
    </row>
    <row r="2023" spans="13:13">
      <c r="M2023" s="5"/>
    </row>
    <row r="2024" spans="13:13">
      <c r="M2024" s="5"/>
    </row>
    <row r="2025" spans="13:13">
      <c r="M2025" s="5"/>
    </row>
    <row r="2026" spans="13:13">
      <c r="M2026" s="5"/>
    </row>
    <row r="2027" spans="13:13">
      <c r="M2027" s="5"/>
    </row>
    <row r="2028" spans="13:13">
      <c r="M2028" s="5"/>
    </row>
    <row r="2029" spans="13:13">
      <c r="M2029" s="5"/>
    </row>
    <row r="2030" spans="13:13">
      <c r="M2030" s="5"/>
    </row>
    <row r="2031" spans="13:13">
      <c r="M2031" s="5"/>
    </row>
    <row r="2032" spans="13:13">
      <c r="M2032" s="5"/>
    </row>
    <row r="2033" spans="13:13">
      <c r="M2033" s="5"/>
    </row>
    <row r="2034" spans="13:13">
      <c r="M2034" s="5"/>
    </row>
    <row r="2035" spans="13:13">
      <c r="M2035" s="5"/>
    </row>
    <row r="2036" spans="13:13">
      <c r="M2036" s="5"/>
    </row>
    <row r="2037" spans="13:13">
      <c r="M2037" s="5"/>
    </row>
    <row r="2038" spans="13:13">
      <c r="M2038" s="5"/>
    </row>
    <row r="2039" spans="13:13">
      <c r="M2039" s="5"/>
    </row>
    <row r="2040" spans="13:13">
      <c r="M2040" s="5"/>
    </row>
    <row r="2041" spans="13:13">
      <c r="M2041" s="5"/>
    </row>
    <row r="2042" spans="13:13">
      <c r="M2042" s="5"/>
    </row>
    <row r="2043" spans="13:13">
      <c r="M2043" s="5"/>
    </row>
    <row r="2044" spans="13:13">
      <c r="M2044" s="5"/>
    </row>
    <row r="2045" spans="13:13">
      <c r="M2045" s="5"/>
    </row>
    <row r="2046" spans="13:13">
      <c r="M2046" s="5"/>
    </row>
    <row r="2047" spans="13:13">
      <c r="M2047" s="5"/>
    </row>
    <row r="2048" spans="13:13">
      <c r="M2048" s="5"/>
    </row>
    <row r="2049" spans="13:13">
      <c r="M2049" s="5"/>
    </row>
    <row r="2050" spans="13:13">
      <c r="M2050" s="5"/>
    </row>
    <row r="2051" spans="13:13">
      <c r="M2051" s="5"/>
    </row>
    <row r="2052" spans="13:13">
      <c r="M2052" s="5"/>
    </row>
    <row r="2053" spans="13:13">
      <c r="M2053" s="5"/>
    </row>
    <row r="2054" spans="13:13">
      <c r="M2054" s="5"/>
    </row>
    <row r="2055" spans="13:13">
      <c r="M2055" s="5"/>
    </row>
    <row r="2056" spans="13:13">
      <c r="M2056" s="5"/>
    </row>
    <row r="2057" spans="13:13">
      <c r="M2057" s="5"/>
    </row>
    <row r="2058" spans="13:13">
      <c r="M2058" s="5"/>
    </row>
    <row r="2059" spans="13:13">
      <c r="M2059" s="5"/>
    </row>
    <row r="2060" spans="13:13">
      <c r="M2060" s="5"/>
    </row>
    <row r="2061" spans="13:13">
      <c r="M2061" s="5"/>
    </row>
    <row r="2062" spans="13:13">
      <c r="M2062" s="5"/>
    </row>
    <row r="2063" spans="13:13">
      <c r="M2063" s="5"/>
    </row>
    <row r="2064" spans="13:13">
      <c r="M2064" s="5"/>
    </row>
    <row r="2065" spans="13:13">
      <c r="M2065" s="5"/>
    </row>
    <row r="2066" spans="13:13">
      <c r="M2066" s="5"/>
    </row>
    <row r="2067" spans="13:13">
      <c r="M2067" s="5"/>
    </row>
    <row r="2068" spans="13:13">
      <c r="M2068" s="5"/>
    </row>
    <row r="2069" spans="13:13">
      <c r="M2069" s="5"/>
    </row>
    <row r="2070" spans="13:13">
      <c r="M2070" s="5"/>
    </row>
    <row r="2071" spans="13:13">
      <c r="M2071" s="5"/>
    </row>
    <row r="2072" spans="13:13">
      <c r="M2072" s="5"/>
    </row>
    <row r="2073" spans="13:13">
      <c r="M2073" s="5"/>
    </row>
    <row r="2074" spans="13:13">
      <c r="M2074" s="5"/>
    </row>
    <row r="2075" spans="13:13">
      <c r="M2075" s="5"/>
    </row>
    <row r="2076" spans="13:13">
      <c r="M2076" s="5"/>
    </row>
    <row r="2077" spans="13:13">
      <c r="M2077" s="5"/>
    </row>
    <row r="2078" spans="13:13">
      <c r="M2078" s="5"/>
    </row>
    <row r="2079" spans="13:13">
      <c r="M2079" s="5"/>
    </row>
    <row r="2080" spans="13:13">
      <c r="M2080" s="5"/>
    </row>
    <row r="2081" spans="13:13">
      <c r="M2081" s="5"/>
    </row>
    <row r="2082" spans="13:13">
      <c r="M2082" s="5"/>
    </row>
    <row r="2083" spans="13:13">
      <c r="M2083" s="5"/>
    </row>
    <row r="2084" spans="13:13">
      <c r="M2084" s="5"/>
    </row>
    <row r="2085" spans="13:13">
      <c r="M2085" s="5"/>
    </row>
    <row r="2086" spans="13:13">
      <c r="M2086" s="5"/>
    </row>
    <row r="2087" spans="13:13">
      <c r="M2087" s="5"/>
    </row>
    <row r="2088" spans="13:13">
      <c r="M2088" s="5"/>
    </row>
    <row r="2089" spans="13:13">
      <c r="M2089" s="5"/>
    </row>
    <row r="2090" spans="13:13">
      <c r="M2090" s="5"/>
    </row>
    <row r="2091" spans="13:13">
      <c r="M2091" s="5"/>
    </row>
    <row r="2092" spans="13:13">
      <c r="M2092" s="5"/>
    </row>
    <row r="2093" spans="13:13">
      <c r="M2093" s="5"/>
    </row>
    <row r="2094" spans="13:13">
      <c r="M2094" s="5"/>
    </row>
    <row r="2095" spans="13:13">
      <c r="M2095" s="5"/>
    </row>
    <row r="2096" spans="13:13">
      <c r="M2096" s="5"/>
    </row>
    <row r="2097" spans="13:13">
      <c r="M2097" s="5"/>
    </row>
    <row r="2098" spans="13:13">
      <c r="M2098" s="5"/>
    </row>
    <row r="2099" spans="13:13">
      <c r="M2099" s="5"/>
    </row>
    <row r="2100" spans="13:13">
      <c r="M2100" s="5"/>
    </row>
    <row r="2101" spans="13:13">
      <c r="M2101" s="5"/>
    </row>
    <row r="2102" spans="13:13">
      <c r="M2102" s="5"/>
    </row>
    <row r="2103" spans="13:13">
      <c r="M2103" s="5"/>
    </row>
    <row r="2104" spans="13:13">
      <c r="M2104" s="5"/>
    </row>
    <row r="2105" spans="13:13">
      <c r="M2105" s="5"/>
    </row>
    <row r="2106" spans="13:13">
      <c r="M2106" s="5"/>
    </row>
    <row r="2107" spans="13:13">
      <c r="M2107" s="5"/>
    </row>
    <row r="2108" spans="13:13">
      <c r="M2108" s="5"/>
    </row>
    <row r="2109" spans="13:13">
      <c r="M2109" s="5"/>
    </row>
    <row r="2110" spans="13:13">
      <c r="M2110" s="5"/>
    </row>
    <row r="2111" spans="13:13">
      <c r="M2111" s="5"/>
    </row>
    <row r="2112" spans="13:13">
      <c r="M2112" s="5"/>
    </row>
    <row r="2113" spans="13:13">
      <c r="M2113" s="5"/>
    </row>
    <row r="2114" spans="13:13">
      <c r="M2114" s="5"/>
    </row>
    <row r="2115" spans="13:13">
      <c r="M2115" s="5"/>
    </row>
    <row r="2116" spans="13:13">
      <c r="M2116" s="5"/>
    </row>
    <row r="2117" spans="13:13">
      <c r="M2117" s="5"/>
    </row>
    <row r="2118" spans="13:13">
      <c r="M2118" s="5"/>
    </row>
    <row r="2119" spans="13:13">
      <c r="M2119" s="5"/>
    </row>
    <row r="2120" spans="13:13">
      <c r="M2120" s="5"/>
    </row>
    <row r="2121" spans="13:13">
      <c r="M2121" s="5"/>
    </row>
    <row r="2122" spans="13:13">
      <c r="M2122" s="5"/>
    </row>
    <row r="2123" spans="13:13">
      <c r="M2123" s="5"/>
    </row>
    <row r="2124" spans="13:13">
      <c r="M2124" s="5"/>
    </row>
    <row r="2125" spans="13:13">
      <c r="M2125" s="5"/>
    </row>
    <row r="2126" spans="13:13">
      <c r="M2126" s="5"/>
    </row>
    <row r="2127" spans="13:13">
      <c r="M2127" s="5"/>
    </row>
    <row r="2128" spans="13:13">
      <c r="M2128" s="5"/>
    </row>
    <row r="2129" spans="13:13">
      <c r="M2129" s="5"/>
    </row>
    <row r="2130" spans="13:13">
      <c r="M2130" s="5"/>
    </row>
    <row r="2131" spans="13:13">
      <c r="M2131" s="5"/>
    </row>
    <row r="2132" spans="13:13">
      <c r="M2132" s="5"/>
    </row>
    <row r="2133" spans="13:13">
      <c r="M2133" s="5"/>
    </row>
    <row r="2134" spans="13:13">
      <c r="M2134" s="5"/>
    </row>
    <row r="2135" spans="13:13">
      <c r="M2135" s="5"/>
    </row>
    <row r="2136" spans="13:13">
      <c r="M2136" s="5"/>
    </row>
    <row r="2137" spans="13:13">
      <c r="M2137" s="5"/>
    </row>
    <row r="2138" spans="13:13">
      <c r="M2138" s="5"/>
    </row>
    <row r="2139" spans="13:13">
      <c r="M2139" s="5"/>
    </row>
    <row r="2140" spans="13:13">
      <c r="M2140" s="5"/>
    </row>
    <row r="2141" spans="13:13">
      <c r="M2141" s="5"/>
    </row>
    <row r="2142" spans="13:13">
      <c r="M2142" s="5"/>
    </row>
    <row r="2143" spans="13:13">
      <c r="M2143" s="5"/>
    </row>
    <row r="2144" spans="13:13">
      <c r="M2144" s="5"/>
    </row>
    <row r="2145" spans="13:13">
      <c r="M2145" s="5"/>
    </row>
    <row r="2146" spans="13:13">
      <c r="M2146" s="5"/>
    </row>
    <row r="2147" spans="13:13">
      <c r="M2147" s="5"/>
    </row>
    <row r="2148" spans="13:13">
      <c r="M2148" s="5"/>
    </row>
    <row r="2149" spans="13:13">
      <c r="M2149" s="5"/>
    </row>
    <row r="2150" spans="13:13">
      <c r="M2150" s="5"/>
    </row>
    <row r="2151" spans="13:13">
      <c r="M2151" s="5"/>
    </row>
    <row r="2152" spans="13:13">
      <c r="M2152" s="5"/>
    </row>
    <row r="2153" spans="13:13">
      <c r="M2153" s="5"/>
    </row>
    <row r="2154" spans="13:13">
      <c r="M2154" s="5"/>
    </row>
    <row r="2155" spans="13:13">
      <c r="M2155" s="5"/>
    </row>
    <row r="2156" spans="13:13">
      <c r="M2156" s="5"/>
    </row>
    <row r="2157" spans="13:13">
      <c r="M2157" s="5"/>
    </row>
    <row r="2158" spans="13:13">
      <c r="M2158" s="5"/>
    </row>
    <row r="2159" spans="13:13">
      <c r="M2159" s="5"/>
    </row>
    <row r="2160" spans="13:13">
      <c r="M2160" s="5"/>
    </row>
    <row r="2161" spans="13:13">
      <c r="M2161" s="5"/>
    </row>
    <row r="2162" spans="13:13">
      <c r="M2162" s="5"/>
    </row>
    <row r="2163" spans="13:13">
      <c r="M2163" s="5"/>
    </row>
    <row r="2164" spans="13:13">
      <c r="M2164" s="5"/>
    </row>
    <row r="2165" spans="13:13">
      <c r="M2165" s="5"/>
    </row>
    <row r="2166" spans="13:13">
      <c r="M2166" s="5"/>
    </row>
    <row r="2167" spans="13:13">
      <c r="M2167" s="5"/>
    </row>
    <row r="2168" spans="13:13">
      <c r="M2168" s="5"/>
    </row>
    <row r="2169" spans="13:13">
      <c r="M2169" s="5"/>
    </row>
    <row r="2170" spans="13:13">
      <c r="M2170" s="5"/>
    </row>
    <row r="2171" spans="13:13">
      <c r="M2171" s="5"/>
    </row>
    <row r="2172" spans="13:13">
      <c r="M2172" s="5"/>
    </row>
    <row r="2173" spans="13:13">
      <c r="M2173" s="5"/>
    </row>
    <row r="2174" spans="13:13">
      <c r="M2174" s="5"/>
    </row>
    <row r="2175" spans="13:13">
      <c r="M2175" s="5"/>
    </row>
    <row r="2176" spans="13:13">
      <c r="M2176" s="5"/>
    </row>
    <row r="2177" spans="13:13">
      <c r="M2177" s="5"/>
    </row>
    <row r="2178" spans="13:13">
      <c r="M2178" s="5"/>
    </row>
    <row r="2179" spans="13:13">
      <c r="M2179" s="5"/>
    </row>
    <row r="2180" spans="13:13">
      <c r="M2180" s="5"/>
    </row>
    <row r="2181" spans="13:13">
      <c r="M2181" s="5"/>
    </row>
    <row r="2182" spans="13:13">
      <c r="M2182" s="5"/>
    </row>
    <row r="2183" spans="13:13">
      <c r="M2183" s="5"/>
    </row>
    <row r="2184" spans="13:13">
      <c r="M2184" s="5"/>
    </row>
    <row r="2185" spans="13:13">
      <c r="M2185" s="5"/>
    </row>
    <row r="2186" spans="13:13">
      <c r="M2186" s="5"/>
    </row>
    <row r="2187" spans="13:13">
      <c r="M2187" s="5"/>
    </row>
    <row r="2188" spans="13:13">
      <c r="M2188" s="5"/>
    </row>
    <row r="2189" spans="13:13">
      <c r="M2189" s="5"/>
    </row>
    <row r="2190" spans="13:13">
      <c r="M2190" s="5"/>
    </row>
    <row r="2191" spans="13:13">
      <c r="M2191" s="5"/>
    </row>
    <row r="2192" spans="13:13">
      <c r="M2192" s="5"/>
    </row>
    <row r="2193" spans="13:13">
      <c r="M2193" s="5"/>
    </row>
    <row r="2194" spans="13:13">
      <c r="M2194" s="5"/>
    </row>
    <row r="2195" spans="13:13">
      <c r="M2195" s="5"/>
    </row>
    <row r="2196" spans="13:13">
      <c r="M2196" s="5"/>
    </row>
    <row r="2197" spans="13:13">
      <c r="M2197" s="5"/>
    </row>
    <row r="2198" spans="13:13">
      <c r="M2198" s="5"/>
    </row>
    <row r="2199" spans="13:13">
      <c r="M2199" s="5"/>
    </row>
    <row r="2200" spans="13:13">
      <c r="M2200" s="5"/>
    </row>
    <row r="2201" spans="13:13">
      <c r="M2201" s="5"/>
    </row>
    <row r="2202" spans="13:13">
      <c r="M2202" s="5"/>
    </row>
    <row r="2203" spans="13:13">
      <c r="M2203" s="5"/>
    </row>
    <row r="2204" spans="13:13">
      <c r="M2204" s="5"/>
    </row>
    <row r="2205" spans="13:13">
      <c r="M2205" s="5"/>
    </row>
    <row r="2206" spans="13:13">
      <c r="M2206" s="5"/>
    </row>
    <row r="2207" spans="13:13">
      <c r="M2207" s="5"/>
    </row>
    <row r="2208" spans="13:13">
      <c r="M2208" s="5"/>
    </row>
    <row r="2209" spans="13:13">
      <c r="M2209" s="5"/>
    </row>
    <row r="2210" spans="13:13">
      <c r="M2210" s="5"/>
    </row>
    <row r="2211" spans="13:13">
      <c r="M2211" s="5"/>
    </row>
    <row r="2212" spans="13:13">
      <c r="M2212" s="5"/>
    </row>
    <row r="2213" spans="13:13">
      <c r="M2213" s="5"/>
    </row>
    <row r="2214" spans="13:13">
      <c r="M2214" s="5"/>
    </row>
    <row r="2215" spans="13:13">
      <c r="M2215" s="5"/>
    </row>
    <row r="2216" spans="13:13">
      <c r="M2216" s="5"/>
    </row>
    <row r="2217" spans="13:13">
      <c r="M2217" s="5"/>
    </row>
    <row r="2218" spans="13:13">
      <c r="M2218" s="5"/>
    </row>
    <row r="2219" spans="13:13">
      <c r="M2219" s="5"/>
    </row>
    <row r="2220" spans="13:13">
      <c r="M2220" s="5"/>
    </row>
    <row r="2221" spans="13:13">
      <c r="M2221" s="5"/>
    </row>
    <row r="2222" spans="13:13">
      <c r="M2222" s="5"/>
    </row>
    <row r="2223" spans="13:13">
      <c r="M2223" s="5"/>
    </row>
    <row r="2224" spans="13:13">
      <c r="M2224" s="5"/>
    </row>
    <row r="2225" spans="13:13">
      <c r="M2225" s="5"/>
    </row>
    <row r="2226" spans="13:13">
      <c r="M2226" s="5"/>
    </row>
    <row r="2227" spans="13:13">
      <c r="M2227" s="5"/>
    </row>
    <row r="2228" spans="13:13">
      <c r="M2228" s="5"/>
    </row>
    <row r="2229" spans="13:13">
      <c r="M2229" s="5"/>
    </row>
    <row r="2230" spans="13:13">
      <c r="M2230" s="5"/>
    </row>
    <row r="2231" spans="13:13">
      <c r="M2231" s="5"/>
    </row>
    <row r="2232" spans="13:13">
      <c r="M2232" s="5"/>
    </row>
    <row r="2233" spans="13:13">
      <c r="M2233" s="5"/>
    </row>
    <row r="2234" spans="13:13">
      <c r="M2234" s="5"/>
    </row>
    <row r="2235" spans="13:13">
      <c r="M2235" s="5"/>
    </row>
    <row r="2236" spans="13:13">
      <c r="M2236" s="5"/>
    </row>
    <row r="2237" spans="13:13">
      <c r="M2237" s="5"/>
    </row>
    <row r="2238" spans="13:13">
      <c r="M2238" s="5"/>
    </row>
    <row r="2239" spans="13:13">
      <c r="M2239" s="5"/>
    </row>
    <row r="2240" spans="13:13">
      <c r="M2240" s="5"/>
    </row>
    <row r="2241" spans="13:13">
      <c r="M2241" s="5"/>
    </row>
    <row r="2242" spans="13:13">
      <c r="M2242" s="5"/>
    </row>
    <row r="2243" spans="13:13">
      <c r="M2243" s="5"/>
    </row>
    <row r="2244" spans="13:13">
      <c r="M2244" s="5"/>
    </row>
    <row r="2245" spans="13:13">
      <c r="M2245" s="5"/>
    </row>
    <row r="2246" spans="13:13">
      <c r="M2246" s="5"/>
    </row>
    <row r="2247" spans="13:13">
      <c r="M2247" s="5"/>
    </row>
    <row r="2248" spans="13:13">
      <c r="M2248" s="5"/>
    </row>
    <row r="2249" spans="13:13">
      <c r="M2249" s="5"/>
    </row>
    <row r="2250" spans="13:13">
      <c r="M2250" s="5"/>
    </row>
    <row r="2251" spans="13:13">
      <c r="M2251" s="5"/>
    </row>
    <row r="2252" spans="13:13">
      <c r="M2252" s="5"/>
    </row>
    <row r="2253" spans="13:13">
      <c r="M2253" s="5"/>
    </row>
    <row r="2254" spans="13:13">
      <c r="M2254" s="5"/>
    </row>
    <row r="2255" spans="13:13">
      <c r="M2255" s="5"/>
    </row>
    <row r="2256" spans="13:13">
      <c r="M2256" s="5"/>
    </row>
    <row r="2257" spans="13:13">
      <c r="M2257" s="5"/>
    </row>
    <row r="2258" spans="13:13">
      <c r="M2258" s="5"/>
    </row>
    <row r="2259" spans="13:13">
      <c r="M2259" s="5"/>
    </row>
    <row r="2260" spans="13:13">
      <c r="M2260" s="5"/>
    </row>
    <row r="2261" spans="13:13">
      <c r="M2261" s="5"/>
    </row>
    <row r="2262" spans="13:13">
      <c r="M2262" s="5"/>
    </row>
    <row r="2263" spans="13:13">
      <c r="M2263" s="5"/>
    </row>
    <row r="2264" spans="13:13">
      <c r="M2264" s="5"/>
    </row>
    <row r="2265" spans="13:13">
      <c r="M2265" s="5"/>
    </row>
    <row r="2266" spans="13:13">
      <c r="M2266" s="5"/>
    </row>
    <row r="2267" spans="13:13">
      <c r="M2267" s="5"/>
    </row>
    <row r="2268" spans="13:13">
      <c r="M2268" s="5"/>
    </row>
    <row r="2269" spans="13:13">
      <c r="M2269" s="5"/>
    </row>
    <row r="2270" spans="13:13">
      <c r="M2270" s="5"/>
    </row>
    <row r="2271" spans="13:13">
      <c r="M2271" s="5"/>
    </row>
    <row r="2272" spans="13:13">
      <c r="M2272" s="5"/>
    </row>
    <row r="2273" spans="13:13">
      <c r="M2273" s="5"/>
    </row>
    <row r="2274" spans="13:13">
      <c r="M2274" s="5"/>
    </row>
    <row r="2275" spans="13:13">
      <c r="M2275" s="5"/>
    </row>
    <row r="2276" spans="13:13">
      <c r="M2276" s="5"/>
    </row>
    <row r="2277" spans="13:13">
      <c r="M2277" s="5"/>
    </row>
    <row r="2278" spans="13:13">
      <c r="M2278" s="5"/>
    </row>
    <row r="2279" spans="13:13">
      <c r="M2279" s="5"/>
    </row>
    <row r="2280" spans="13:13">
      <c r="M2280" s="5"/>
    </row>
    <row r="2281" spans="13:13">
      <c r="M2281" s="5"/>
    </row>
    <row r="2282" spans="13:13">
      <c r="M2282" s="5"/>
    </row>
    <row r="2283" spans="13:13">
      <c r="M2283" s="5"/>
    </row>
    <row r="2284" spans="13:13">
      <c r="M2284" s="5"/>
    </row>
    <row r="2285" spans="13:13">
      <c r="M2285" s="5"/>
    </row>
    <row r="2286" spans="13:13">
      <c r="M2286" s="5"/>
    </row>
    <row r="2287" spans="13:13">
      <c r="M2287" s="5"/>
    </row>
    <row r="2288" spans="13:13">
      <c r="M2288" s="5"/>
    </row>
    <row r="2289" spans="13:13">
      <c r="M2289" s="5"/>
    </row>
    <row r="2290" spans="13:13">
      <c r="M2290" s="5"/>
    </row>
    <row r="2291" spans="13:13">
      <c r="M2291" s="5"/>
    </row>
    <row r="2292" spans="13:13">
      <c r="M2292" s="5"/>
    </row>
    <row r="2293" spans="13:13">
      <c r="M2293" s="5"/>
    </row>
    <row r="2294" spans="13:13">
      <c r="M2294" s="5"/>
    </row>
    <row r="2295" spans="13:13">
      <c r="M2295" s="5"/>
    </row>
    <row r="2296" spans="13:13">
      <c r="M2296" s="5"/>
    </row>
    <row r="2297" spans="13:13">
      <c r="M2297" s="5"/>
    </row>
    <row r="2298" spans="13:13">
      <c r="M2298" s="5"/>
    </row>
    <row r="2299" spans="13:13">
      <c r="M2299" s="5"/>
    </row>
    <row r="2300" spans="13:13">
      <c r="M2300" s="5"/>
    </row>
    <row r="2301" spans="13:13">
      <c r="M2301" s="5"/>
    </row>
    <row r="2302" spans="13:13">
      <c r="M2302" s="5"/>
    </row>
    <row r="2303" spans="13:13">
      <c r="M2303" s="5"/>
    </row>
    <row r="2304" spans="13:13">
      <c r="M2304" s="5"/>
    </row>
    <row r="2305" spans="13:13">
      <c r="M2305" s="5"/>
    </row>
    <row r="2306" spans="13:13">
      <c r="M2306" s="5"/>
    </row>
    <row r="2307" spans="13:13">
      <c r="M2307" s="5"/>
    </row>
    <row r="2308" spans="13:13">
      <c r="M2308" s="5"/>
    </row>
    <row r="2309" spans="13:13">
      <c r="M2309" s="5"/>
    </row>
    <row r="2310" spans="13:13">
      <c r="M2310" s="5"/>
    </row>
    <row r="2311" spans="13:13">
      <c r="M2311" s="5"/>
    </row>
    <row r="2312" spans="13:13">
      <c r="M2312" s="5"/>
    </row>
    <row r="2313" spans="13:13">
      <c r="M2313" s="5"/>
    </row>
    <row r="2314" spans="13:13">
      <c r="M2314" s="5"/>
    </row>
    <row r="2315" spans="13:13">
      <c r="M2315" s="5"/>
    </row>
    <row r="2316" spans="13:13">
      <c r="M2316" s="5"/>
    </row>
    <row r="2317" spans="13:13">
      <c r="M2317" s="5"/>
    </row>
    <row r="2318" spans="13:13">
      <c r="M2318" s="5"/>
    </row>
    <row r="2319" spans="13:13">
      <c r="M2319" s="5"/>
    </row>
  </sheetData>
  <mergeCells count="158">
    <mergeCell ref="B808:N808"/>
    <mergeCell ref="B820:N820"/>
    <mergeCell ref="B824:N824"/>
    <mergeCell ref="B827:N827"/>
    <mergeCell ref="B737:M737"/>
    <mergeCell ref="B765:M765"/>
    <mergeCell ref="B771:M771"/>
    <mergeCell ref="B777:M777"/>
    <mergeCell ref="B785:M785"/>
    <mergeCell ref="B789:M789"/>
    <mergeCell ref="B793:M793"/>
    <mergeCell ref="B801:M801"/>
    <mergeCell ref="B805:N805"/>
    <mergeCell ref="K675:K676"/>
    <mergeCell ref="L675:L676"/>
    <mergeCell ref="M675:M676"/>
    <mergeCell ref="B680:M680"/>
    <mergeCell ref="B696:M696"/>
    <mergeCell ref="B701:M701"/>
    <mergeCell ref="B712:M712"/>
    <mergeCell ref="B721:M721"/>
    <mergeCell ref="B726:M726"/>
    <mergeCell ref="B599:N599"/>
    <mergeCell ref="B608:M608"/>
    <mergeCell ref="B637:N637"/>
    <mergeCell ref="B648:M648"/>
    <mergeCell ref="B652:N652"/>
    <mergeCell ref="B659:M659"/>
    <mergeCell ref="B661:N661"/>
    <mergeCell ref="B668:M668"/>
    <mergeCell ref="B673:M673"/>
    <mergeCell ref="B462:N462"/>
    <mergeCell ref="B510:N510"/>
    <mergeCell ref="B532:N532"/>
    <mergeCell ref="B546:N546"/>
    <mergeCell ref="B552:N552"/>
    <mergeCell ref="B556:M556"/>
    <mergeCell ref="B557:N557"/>
    <mergeCell ref="B567:N567"/>
    <mergeCell ref="B579:N579"/>
    <mergeCell ref="B257:N257"/>
    <mergeCell ref="B389:N389"/>
    <mergeCell ref="D409:H409"/>
    <mergeCell ref="B410:N410"/>
    <mergeCell ref="B415:L415"/>
    <mergeCell ref="B425:N425"/>
    <mergeCell ref="B432:N432"/>
    <mergeCell ref="B437:N437"/>
    <mergeCell ref="B446:N446"/>
    <mergeCell ref="B214:N214"/>
    <mergeCell ref="B219:M219"/>
    <mergeCell ref="B222:N222"/>
    <mergeCell ref="B224:N224"/>
    <mergeCell ref="B226:N226"/>
    <mergeCell ref="B229:N229"/>
    <mergeCell ref="B242:N242"/>
    <mergeCell ref="B249:N249"/>
    <mergeCell ref="B253:N253"/>
    <mergeCell ref="A203:A207"/>
    <mergeCell ref="C203:C207"/>
    <mergeCell ref="H203:H207"/>
    <mergeCell ref="J203:J207"/>
    <mergeCell ref="L203:L207"/>
    <mergeCell ref="A208:A211"/>
    <mergeCell ref="J208:J211"/>
    <mergeCell ref="L208:L211"/>
    <mergeCell ref="B212:M212"/>
    <mergeCell ref="B160:M160"/>
    <mergeCell ref="B183:M183"/>
    <mergeCell ref="B189:M189"/>
    <mergeCell ref="A190:A193"/>
    <mergeCell ref="C190:C193"/>
    <mergeCell ref="D190:D193"/>
    <mergeCell ref="J190:J193"/>
    <mergeCell ref="L190:L193"/>
    <mergeCell ref="A197:A202"/>
    <mergeCell ref="C197:C202"/>
    <mergeCell ref="H197:H202"/>
    <mergeCell ref="J197:J202"/>
    <mergeCell ref="L197:L202"/>
    <mergeCell ref="B91:M91"/>
    <mergeCell ref="B94:M94"/>
    <mergeCell ref="B102:M102"/>
    <mergeCell ref="B110:M110"/>
    <mergeCell ref="B114:M114"/>
    <mergeCell ref="B118:M118"/>
    <mergeCell ref="B130:M130"/>
    <mergeCell ref="A132:A136"/>
    <mergeCell ref="C132:C136"/>
    <mergeCell ref="D132:D136"/>
    <mergeCell ref="L132:L136"/>
    <mergeCell ref="B339:N339"/>
    <mergeCell ref="B281:N281"/>
    <mergeCell ref="B285:N285"/>
    <mergeCell ref="B293:N293"/>
    <mergeCell ref="B298:N298"/>
    <mergeCell ref="B306:N306"/>
    <mergeCell ref="B348:N348"/>
    <mergeCell ref="B375:N375"/>
    <mergeCell ref="B310:N310"/>
    <mergeCell ref="A403:N403"/>
    <mergeCell ref="B355:N355"/>
    <mergeCell ref="B365:N365"/>
    <mergeCell ref="B371:N371"/>
    <mergeCell ref="B373:N373"/>
    <mergeCell ref="B381:N381"/>
    <mergeCell ref="B384:N384"/>
    <mergeCell ref="B452:N452"/>
    <mergeCell ref="B456:M456"/>
    <mergeCell ref="B344:M344"/>
    <mergeCell ref="B143:N143"/>
    <mergeCell ref="B262:N262"/>
    <mergeCell ref="B261:N261"/>
    <mergeCell ref="B137:N137"/>
    <mergeCell ref="B142:N142"/>
    <mergeCell ref="B784:M784"/>
    <mergeCell ref="C675:C676"/>
    <mergeCell ref="D675:D676"/>
    <mergeCell ref="E675:E676"/>
    <mergeCell ref="F675:F676"/>
    <mergeCell ref="G675:G676"/>
    <mergeCell ref="H675:H676"/>
    <mergeCell ref="I675:I676"/>
    <mergeCell ref="J675:J676"/>
    <mergeCell ref="B804:N804"/>
    <mergeCell ref="B6:M6"/>
    <mergeCell ref="B716:N716"/>
    <mergeCell ref="E3:E4"/>
    <mergeCell ref="G3:H3"/>
    <mergeCell ref="B424:N424"/>
    <mergeCell ref="B377:N377"/>
    <mergeCell ref="B379:N379"/>
    <mergeCell ref="A1:M1"/>
    <mergeCell ref="B3:B4"/>
    <mergeCell ref="C3:C4"/>
    <mergeCell ref="D3:D4"/>
    <mergeCell ref="F3:F4"/>
    <mergeCell ref="M3:M4"/>
    <mergeCell ref="I3:J3"/>
    <mergeCell ref="B254:N254"/>
    <mergeCell ref="B243:N243"/>
    <mergeCell ref="B131:M131"/>
    <mergeCell ref="A52:M52"/>
    <mergeCell ref="N3:N4"/>
    <mergeCell ref="K3:L3"/>
    <mergeCell ref="B215:N215"/>
    <mergeCell ref="B269:N269"/>
    <mergeCell ref="B277:N277"/>
    <mergeCell ref="B278:N278"/>
    <mergeCell ref="B390:N390"/>
    <mergeCell ref="A398:N398"/>
    <mergeCell ref="B358:M358"/>
    <mergeCell ref="B351:N351"/>
    <mergeCell ref="B364:N364"/>
    <mergeCell ref="B318:N318"/>
    <mergeCell ref="B333:N333"/>
    <mergeCell ref="B334:N334"/>
    <mergeCell ref="B336:N336"/>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
  <sheetViews>
    <sheetView workbookViewId="0">
      <selection activeCell="G6" sqref="G6"/>
    </sheetView>
  </sheetViews>
  <sheetFormatPr defaultColWidth="9.140625" defaultRowHeight="15.75"/>
  <cols>
    <col min="1" max="1" width="4.140625" style="131" customWidth="1"/>
    <col min="2" max="2" width="32.85546875" style="129" customWidth="1"/>
    <col min="3" max="3" width="9.85546875" style="129" customWidth="1"/>
    <col min="4" max="4" width="17.85546875" style="129" customWidth="1"/>
    <col min="5" max="6" width="11.5703125" style="129" customWidth="1"/>
    <col min="7" max="7" width="11.28515625" style="129" customWidth="1"/>
    <col min="8" max="8" width="8.7109375" style="129" customWidth="1"/>
    <col min="9" max="9" width="8.42578125" style="129" customWidth="1"/>
    <col min="10" max="12" width="9.140625" style="129"/>
    <col min="13" max="13" width="10.5703125" style="129" customWidth="1"/>
    <col min="14" max="16384" width="9.140625" style="129"/>
  </cols>
  <sheetData>
    <row r="1" spans="1:14" ht="22.5" customHeight="1">
      <c r="A1" s="379" t="s">
        <v>219</v>
      </c>
      <c r="B1" s="379"/>
      <c r="C1" s="379"/>
      <c r="D1" s="379"/>
      <c r="E1" s="379"/>
      <c r="F1" s="379"/>
      <c r="G1" s="379"/>
      <c r="H1" s="379"/>
      <c r="I1" s="379"/>
      <c r="J1" s="379"/>
      <c r="K1" s="379"/>
      <c r="L1" s="379"/>
      <c r="M1" s="379"/>
      <c r="N1" s="379"/>
    </row>
    <row r="2" spans="1:14" ht="29.25" customHeight="1">
      <c r="A2" s="131" t="s">
        <v>220</v>
      </c>
      <c r="K2" s="1" t="s">
        <v>1842</v>
      </c>
    </row>
    <row r="3" spans="1:14" ht="73.5" customHeight="1">
      <c r="A3" s="384" t="s">
        <v>221</v>
      </c>
      <c r="B3" s="383" t="s">
        <v>3</v>
      </c>
      <c r="C3" s="382" t="s">
        <v>222</v>
      </c>
      <c r="D3" s="383" t="s">
        <v>5</v>
      </c>
      <c r="E3" s="385" t="s">
        <v>6</v>
      </c>
      <c r="F3" s="385" t="s">
        <v>223</v>
      </c>
      <c r="G3" s="380" t="s">
        <v>224</v>
      </c>
      <c r="H3" s="381"/>
      <c r="I3" s="382" t="s">
        <v>225</v>
      </c>
      <c r="J3" s="382"/>
      <c r="K3" s="382" t="s">
        <v>226</v>
      </c>
      <c r="L3" s="383"/>
      <c r="M3" s="387" t="s">
        <v>11</v>
      </c>
      <c r="N3" s="385" t="s">
        <v>12</v>
      </c>
    </row>
    <row r="4" spans="1:14" ht="27.75" customHeight="1">
      <c r="A4" s="384"/>
      <c r="B4" s="383"/>
      <c r="C4" s="382"/>
      <c r="D4" s="383"/>
      <c r="E4" s="386"/>
      <c r="F4" s="386"/>
      <c r="G4" s="132" t="s">
        <v>13</v>
      </c>
      <c r="H4" s="132" t="s">
        <v>14</v>
      </c>
      <c r="I4" s="132" t="s">
        <v>13</v>
      </c>
      <c r="J4" s="132" t="s">
        <v>14</v>
      </c>
      <c r="K4" s="132" t="s">
        <v>13</v>
      </c>
      <c r="L4" s="132" t="s">
        <v>14</v>
      </c>
      <c r="M4" s="388"/>
      <c r="N4" s="386"/>
    </row>
    <row r="5" spans="1:14" s="130" customFormat="1" ht="13.5">
      <c r="A5" s="134">
        <v>1</v>
      </c>
      <c r="B5" s="135">
        <v>2</v>
      </c>
      <c r="C5" s="136">
        <v>3</v>
      </c>
      <c r="D5" s="135">
        <v>4</v>
      </c>
      <c r="E5" s="137">
        <v>5</v>
      </c>
      <c r="F5" s="137">
        <v>6</v>
      </c>
      <c r="G5" s="138">
        <v>7</v>
      </c>
      <c r="H5" s="135">
        <v>8</v>
      </c>
      <c r="I5" s="138">
        <v>9</v>
      </c>
      <c r="J5" s="135">
        <v>10</v>
      </c>
      <c r="K5" s="138">
        <v>11</v>
      </c>
      <c r="L5" s="135">
        <v>12</v>
      </c>
      <c r="M5" s="139">
        <v>13</v>
      </c>
      <c r="N5" s="140">
        <v>14</v>
      </c>
    </row>
    <row r="6" spans="1:14" ht="216.75">
      <c r="A6" s="21">
        <v>1</v>
      </c>
      <c r="B6" s="141" t="s">
        <v>227</v>
      </c>
      <c r="C6" s="172">
        <v>100</v>
      </c>
      <c r="D6" s="133" t="s">
        <v>53</v>
      </c>
      <c r="E6" s="16" t="s">
        <v>1476</v>
      </c>
      <c r="F6" s="348" t="s">
        <v>1862</v>
      </c>
      <c r="G6" s="143">
        <v>0.6</v>
      </c>
      <c r="H6" s="269" t="s">
        <v>19</v>
      </c>
      <c r="I6" s="143">
        <v>0.1</v>
      </c>
      <c r="J6" s="270" t="s">
        <v>19</v>
      </c>
      <c r="K6" s="143">
        <v>0.7</v>
      </c>
      <c r="L6" s="269" t="s">
        <v>19</v>
      </c>
      <c r="M6" s="101" t="s">
        <v>1428</v>
      </c>
      <c r="N6" s="132" t="s">
        <v>56</v>
      </c>
    </row>
    <row r="7" spans="1:14">
      <c r="A7"/>
      <c r="B7"/>
      <c r="C7"/>
      <c r="D7"/>
      <c r="E7"/>
      <c r="F7"/>
      <c r="G7"/>
      <c r="H7"/>
      <c r="I7"/>
      <c r="J7"/>
      <c r="K7"/>
      <c r="L7"/>
      <c r="M7"/>
      <c r="N7"/>
    </row>
  </sheetData>
  <mergeCells count="12">
    <mergeCell ref="A1:N1"/>
    <mergeCell ref="G3:H3"/>
    <mergeCell ref="I3:J3"/>
    <mergeCell ref="K3:L3"/>
    <mergeCell ref="A3:A4"/>
    <mergeCell ref="B3:B4"/>
    <mergeCell ref="C3:C4"/>
    <mergeCell ref="D3:D4"/>
    <mergeCell ref="E3:E4"/>
    <mergeCell ref="F3:F4"/>
    <mergeCell ref="M3:M4"/>
    <mergeCell ref="N3:N4"/>
  </mergeCells>
  <pageMargins left="0.55069444444444404" right="0.118055555555556" top="0.75" bottom="0.75" header="0.29861111111111099" footer="0.29861111111111099"/>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3"/>
  <sheetViews>
    <sheetView topLeftCell="A93" workbookViewId="0">
      <selection activeCell="B93" sqref="B93"/>
    </sheetView>
  </sheetViews>
  <sheetFormatPr defaultColWidth="9.140625" defaultRowHeight="15.75"/>
  <cols>
    <col min="1" max="1" width="4.5703125" style="225" customWidth="1"/>
    <col min="2" max="2" width="33.28515625" style="146" customWidth="1"/>
    <col min="3" max="3" width="10.85546875" style="146" customWidth="1"/>
    <col min="4" max="4" width="17" style="146" customWidth="1"/>
    <col min="5" max="5" width="10.7109375" style="146" customWidth="1"/>
    <col min="6" max="6" width="11.5703125" style="146" customWidth="1"/>
    <col min="7" max="7" width="10.85546875" style="146" customWidth="1"/>
    <col min="8" max="8" width="8.85546875" style="146" customWidth="1"/>
    <col min="9" max="9" width="7.7109375" style="146" customWidth="1"/>
    <col min="10" max="10" width="8.5703125" style="146" customWidth="1"/>
    <col min="11" max="11" width="10.28515625" style="146" customWidth="1"/>
    <col min="12" max="12" width="8.7109375" style="146" customWidth="1"/>
    <col min="13" max="13" width="13" style="146" customWidth="1"/>
    <col min="14" max="14" width="8.5703125" style="226" customWidth="1"/>
    <col min="15" max="16384" width="9.140625" style="146"/>
  </cols>
  <sheetData>
    <row r="1" spans="1:14" ht="39.75" customHeight="1">
      <c r="A1" s="389" t="s">
        <v>0</v>
      </c>
      <c r="B1" s="390"/>
      <c r="C1" s="390"/>
      <c r="D1" s="390"/>
      <c r="E1" s="390"/>
      <c r="F1" s="390"/>
      <c r="G1" s="390"/>
      <c r="H1" s="390"/>
      <c r="I1" s="390"/>
      <c r="J1" s="390"/>
      <c r="K1" s="390"/>
      <c r="L1" s="390"/>
      <c r="M1" s="390"/>
    </row>
    <row r="2" spans="1:14">
      <c r="A2" s="391" t="s">
        <v>229</v>
      </c>
      <c r="B2" s="368"/>
      <c r="C2" s="368"/>
      <c r="J2" s="375" t="s">
        <v>1842</v>
      </c>
      <c r="K2" s="375"/>
      <c r="L2" s="375"/>
      <c r="M2" s="375"/>
    </row>
    <row r="3" spans="1:14" ht="51.75" customHeight="1">
      <c r="A3" s="392" t="s">
        <v>2</v>
      </c>
      <c r="B3" s="355" t="s">
        <v>3</v>
      </c>
      <c r="C3" s="351" t="s">
        <v>4</v>
      </c>
      <c r="D3" s="355" t="s">
        <v>5</v>
      </c>
      <c r="E3" s="355" t="s">
        <v>6</v>
      </c>
      <c r="F3" s="355" t="s">
        <v>7</v>
      </c>
      <c r="G3" s="369" t="s">
        <v>8</v>
      </c>
      <c r="H3" s="370"/>
      <c r="I3" s="355" t="s">
        <v>9</v>
      </c>
      <c r="J3" s="355"/>
      <c r="K3" s="355" t="s">
        <v>10</v>
      </c>
      <c r="L3" s="355"/>
      <c r="M3" s="369" t="s">
        <v>11</v>
      </c>
      <c r="N3" s="351" t="s">
        <v>12</v>
      </c>
    </row>
    <row r="4" spans="1:14" ht="31.5">
      <c r="A4" s="393"/>
      <c r="B4" s="355"/>
      <c r="C4" s="353"/>
      <c r="D4" s="355"/>
      <c r="E4" s="355"/>
      <c r="F4" s="355"/>
      <c r="G4" s="147" t="s">
        <v>13</v>
      </c>
      <c r="H4" s="147" t="s">
        <v>14</v>
      </c>
      <c r="I4" s="147" t="s">
        <v>13</v>
      </c>
      <c r="J4" s="147" t="s">
        <v>14</v>
      </c>
      <c r="K4" s="147" t="s">
        <v>13</v>
      </c>
      <c r="L4" s="147" t="s">
        <v>14</v>
      </c>
      <c r="M4" s="369"/>
      <c r="N4" s="353"/>
    </row>
    <row r="5" spans="1:14" s="145" customFormat="1" ht="15">
      <c r="A5" s="227">
        <v>1</v>
      </c>
      <c r="B5" s="228">
        <v>2</v>
      </c>
      <c r="C5" s="229">
        <v>3</v>
      </c>
      <c r="D5" s="180">
        <v>4</v>
      </c>
      <c r="E5" s="228">
        <v>5</v>
      </c>
      <c r="F5" s="228">
        <v>6</v>
      </c>
      <c r="G5" s="228">
        <v>7</v>
      </c>
      <c r="H5" s="228">
        <v>8</v>
      </c>
      <c r="I5" s="228">
        <v>9</v>
      </c>
      <c r="J5" s="228">
        <v>10</v>
      </c>
      <c r="K5" s="228">
        <v>11</v>
      </c>
      <c r="L5" s="228">
        <v>12</v>
      </c>
      <c r="M5" s="238">
        <v>13</v>
      </c>
      <c r="N5" s="180">
        <v>14</v>
      </c>
    </row>
    <row r="6" spans="1:14" ht="31.5">
      <c r="A6" s="230">
        <v>1</v>
      </c>
      <c r="B6" s="173" t="s">
        <v>230</v>
      </c>
      <c r="C6" s="158">
        <v>2798.82</v>
      </c>
      <c r="D6" s="147" t="s">
        <v>160</v>
      </c>
      <c r="E6" s="165" t="s">
        <v>231</v>
      </c>
      <c r="F6" s="147" t="s">
        <v>232</v>
      </c>
      <c r="G6" s="176">
        <v>0.80149999999999999</v>
      </c>
      <c r="H6" s="158">
        <v>1509.2</v>
      </c>
      <c r="I6" s="176"/>
      <c r="J6" s="147"/>
      <c r="K6" s="176">
        <f t="shared" ref="K6:K14" si="0">G6+I6</f>
        <v>0.80149999999999999</v>
      </c>
      <c r="L6" s="158">
        <f>H6+J6</f>
        <v>1509.2</v>
      </c>
      <c r="M6" s="239"/>
      <c r="N6" s="177" t="s">
        <v>58</v>
      </c>
    </row>
    <row r="7" spans="1:14" ht="60">
      <c r="A7" s="236">
        <v>2</v>
      </c>
      <c r="B7" s="157" t="s">
        <v>233</v>
      </c>
      <c r="C7" s="147">
        <v>305.81</v>
      </c>
      <c r="D7" s="147" t="s">
        <v>160</v>
      </c>
      <c r="E7" s="165" t="s">
        <v>234</v>
      </c>
      <c r="F7" s="147" t="s">
        <v>235</v>
      </c>
      <c r="G7" s="176">
        <v>0.754</v>
      </c>
      <c r="H7" s="158">
        <v>211.07</v>
      </c>
      <c r="I7" s="176"/>
      <c r="J7" s="147"/>
      <c r="K7" s="176">
        <f t="shared" si="0"/>
        <v>0.754</v>
      </c>
      <c r="L7" s="158">
        <f>H7+J7</f>
        <v>211.07</v>
      </c>
      <c r="M7" s="347" t="s">
        <v>1299</v>
      </c>
      <c r="N7" s="177" t="s">
        <v>58</v>
      </c>
    </row>
    <row r="8" spans="1:14" ht="90">
      <c r="A8" s="236">
        <v>3</v>
      </c>
      <c r="B8" s="157" t="s">
        <v>236</v>
      </c>
      <c r="C8" s="158">
        <v>373.19</v>
      </c>
      <c r="D8" s="147" t="s">
        <v>160</v>
      </c>
      <c r="E8" s="165" t="s">
        <v>237</v>
      </c>
      <c r="F8" s="165" t="s">
        <v>238</v>
      </c>
      <c r="G8" s="159">
        <v>1</v>
      </c>
      <c r="H8" s="158">
        <v>210.96</v>
      </c>
      <c r="I8" s="240"/>
      <c r="J8" s="271"/>
      <c r="K8" s="159">
        <f t="shared" si="0"/>
        <v>1</v>
      </c>
      <c r="L8" s="158">
        <f>H8+J8</f>
        <v>210.96</v>
      </c>
      <c r="M8" s="239" t="s">
        <v>1300</v>
      </c>
      <c r="N8" s="177" t="s">
        <v>58</v>
      </c>
    </row>
    <row r="9" spans="1:14" ht="31.5">
      <c r="A9" s="230">
        <v>4</v>
      </c>
      <c r="B9" s="231" t="s">
        <v>239</v>
      </c>
      <c r="C9" s="158">
        <v>579.77</v>
      </c>
      <c r="D9" s="147" t="s">
        <v>160</v>
      </c>
      <c r="E9" s="165" t="s">
        <v>231</v>
      </c>
      <c r="F9" s="165" t="s">
        <v>232</v>
      </c>
      <c r="G9" s="176">
        <v>0.998</v>
      </c>
      <c r="H9" s="158">
        <v>499.42</v>
      </c>
      <c r="I9" s="176"/>
      <c r="J9" s="165"/>
      <c r="K9" s="176">
        <f t="shared" si="0"/>
        <v>0.998</v>
      </c>
      <c r="L9" s="158">
        <f>H9+J9</f>
        <v>499.42</v>
      </c>
      <c r="M9" s="239" t="s">
        <v>1301</v>
      </c>
      <c r="N9" s="177" t="s">
        <v>58</v>
      </c>
    </row>
    <row r="10" spans="1:14" ht="30">
      <c r="A10" s="230">
        <v>5</v>
      </c>
      <c r="B10" s="232" t="s">
        <v>240</v>
      </c>
      <c r="C10" s="209">
        <v>1378.12</v>
      </c>
      <c r="D10" s="209" t="s">
        <v>160</v>
      </c>
      <c r="E10" s="210" t="s">
        <v>241</v>
      </c>
      <c r="F10" s="210" t="s">
        <v>242</v>
      </c>
      <c r="G10" s="233">
        <v>0.98799999999999999</v>
      </c>
      <c r="H10" s="208">
        <v>1175.33</v>
      </c>
      <c r="I10" s="233"/>
      <c r="J10" s="209"/>
      <c r="K10" s="293">
        <f t="shared" si="0"/>
        <v>0.98799999999999999</v>
      </c>
      <c r="L10" s="153">
        <f>H10+J10</f>
        <v>1175.33</v>
      </c>
      <c r="M10" s="239" t="s">
        <v>1301</v>
      </c>
      <c r="N10" s="177" t="s">
        <v>58</v>
      </c>
    </row>
    <row r="11" spans="1:14" ht="31.5">
      <c r="A11" s="230">
        <v>6</v>
      </c>
      <c r="B11" s="188" t="s">
        <v>243</v>
      </c>
      <c r="C11" s="158">
        <v>312.61</v>
      </c>
      <c r="D11" s="147" t="s">
        <v>160</v>
      </c>
      <c r="E11" s="165" t="s">
        <v>237</v>
      </c>
      <c r="F11" s="165" t="s">
        <v>238</v>
      </c>
      <c r="G11" s="159">
        <v>1</v>
      </c>
      <c r="H11" s="147">
        <v>100.06</v>
      </c>
      <c r="I11" s="176"/>
      <c r="J11" s="271" t="s">
        <v>19</v>
      </c>
      <c r="K11" s="159">
        <f t="shared" si="0"/>
        <v>1</v>
      </c>
      <c r="L11" s="147">
        <v>100.06</v>
      </c>
      <c r="M11" s="239" t="s">
        <v>1301</v>
      </c>
      <c r="N11" s="177" t="s">
        <v>58</v>
      </c>
    </row>
    <row r="12" spans="1:14" ht="45">
      <c r="A12" s="230">
        <v>7</v>
      </c>
      <c r="B12" s="188" t="s">
        <v>244</v>
      </c>
      <c r="C12" s="158">
        <v>209.66</v>
      </c>
      <c r="D12" s="147" t="s">
        <v>160</v>
      </c>
      <c r="E12" s="165" t="s">
        <v>245</v>
      </c>
      <c r="F12" s="165" t="s">
        <v>246</v>
      </c>
      <c r="G12" s="159">
        <v>1</v>
      </c>
      <c r="H12" s="158">
        <v>175.89</v>
      </c>
      <c r="I12" s="176"/>
      <c r="J12" s="147"/>
      <c r="K12" s="159">
        <f t="shared" si="0"/>
        <v>1</v>
      </c>
      <c r="L12" s="158">
        <f>H12+J12</f>
        <v>175.89</v>
      </c>
      <c r="M12" s="239" t="s">
        <v>247</v>
      </c>
      <c r="N12" s="177" t="s">
        <v>58</v>
      </c>
    </row>
    <row r="13" spans="1:14" ht="45">
      <c r="A13" s="230">
        <v>8</v>
      </c>
      <c r="B13" s="157" t="s">
        <v>248</v>
      </c>
      <c r="C13" s="158">
        <v>827.44</v>
      </c>
      <c r="D13" s="147" t="s">
        <v>160</v>
      </c>
      <c r="E13" s="165" t="s">
        <v>231</v>
      </c>
      <c r="F13" s="147" t="s">
        <v>232</v>
      </c>
      <c r="G13" s="159">
        <v>1</v>
      </c>
      <c r="H13" s="158">
        <v>771.57</v>
      </c>
      <c r="I13" s="176"/>
      <c r="J13" s="147"/>
      <c r="K13" s="161">
        <f t="shared" si="0"/>
        <v>1</v>
      </c>
      <c r="L13" s="160">
        <f>H13+J13</f>
        <v>771.57</v>
      </c>
      <c r="M13" s="239" t="s">
        <v>247</v>
      </c>
      <c r="N13" s="177" t="s">
        <v>58</v>
      </c>
    </row>
    <row r="14" spans="1:14" ht="47.25">
      <c r="A14" s="230">
        <v>9</v>
      </c>
      <c r="B14" s="157" t="s">
        <v>249</v>
      </c>
      <c r="C14" s="165">
        <v>991.9</v>
      </c>
      <c r="D14" s="165" t="s">
        <v>250</v>
      </c>
      <c r="E14" s="165" t="s">
        <v>251</v>
      </c>
      <c r="F14" s="165" t="s">
        <v>374</v>
      </c>
      <c r="G14" s="161">
        <v>1</v>
      </c>
      <c r="H14" s="165">
        <v>991.71</v>
      </c>
      <c r="I14" s="161"/>
      <c r="J14" s="165"/>
      <c r="K14" s="161">
        <f t="shared" si="0"/>
        <v>1</v>
      </c>
      <c r="L14" s="165">
        <f>H14+J14</f>
        <v>991.71</v>
      </c>
      <c r="M14" s="239" t="s">
        <v>513</v>
      </c>
      <c r="N14" s="221" t="s">
        <v>252</v>
      </c>
    </row>
    <row r="15" spans="1:14" ht="94.5">
      <c r="A15" s="230">
        <v>10</v>
      </c>
      <c r="B15" s="157" t="s">
        <v>257</v>
      </c>
      <c r="C15" s="158">
        <v>831.6</v>
      </c>
      <c r="D15" s="147" t="s">
        <v>253</v>
      </c>
      <c r="E15" s="165" t="s">
        <v>251</v>
      </c>
      <c r="F15" s="165" t="s">
        <v>258</v>
      </c>
      <c r="G15" s="234">
        <v>0.96079999999999999</v>
      </c>
      <c r="H15" s="147">
        <v>142.91999999999999</v>
      </c>
      <c r="I15" s="234">
        <v>1.9599999999999999E-2</v>
      </c>
      <c r="J15" s="265" t="s">
        <v>19</v>
      </c>
      <c r="K15" s="176">
        <f>G15+I15</f>
        <v>0.98039999999999994</v>
      </c>
      <c r="L15" s="147">
        <v>142.91999999999999</v>
      </c>
      <c r="M15" s="149" t="s">
        <v>259</v>
      </c>
      <c r="N15" s="241"/>
    </row>
    <row r="16" spans="1:14" ht="78.75">
      <c r="A16" s="230">
        <v>11</v>
      </c>
      <c r="B16" s="157" t="s">
        <v>260</v>
      </c>
      <c r="C16" s="160">
        <v>906.48</v>
      </c>
      <c r="D16" s="147" t="s">
        <v>253</v>
      </c>
      <c r="E16" s="165" t="s">
        <v>251</v>
      </c>
      <c r="F16" s="165" t="s">
        <v>258</v>
      </c>
      <c r="G16" s="234">
        <v>0.91310000000000002</v>
      </c>
      <c r="H16" s="160">
        <v>211.36</v>
      </c>
      <c r="I16" s="234">
        <v>3.3000000000000002E-2</v>
      </c>
      <c r="J16" s="165"/>
      <c r="K16" s="234">
        <f>G16+I16</f>
        <v>0.94610000000000005</v>
      </c>
      <c r="L16" s="160">
        <f>H16+J16</f>
        <v>211.36</v>
      </c>
      <c r="M16" s="149" t="s">
        <v>261</v>
      </c>
      <c r="N16" s="241"/>
    </row>
    <row r="17" spans="1:14" ht="94.5">
      <c r="A17" s="230">
        <v>12</v>
      </c>
      <c r="B17" s="157" t="s">
        <v>262</v>
      </c>
      <c r="C17" s="160">
        <v>807.85</v>
      </c>
      <c r="D17" s="147" t="s">
        <v>253</v>
      </c>
      <c r="E17" s="165" t="s">
        <v>263</v>
      </c>
      <c r="F17" s="165" t="s">
        <v>264</v>
      </c>
      <c r="G17" s="161">
        <v>1</v>
      </c>
      <c r="H17" s="160">
        <v>807.24</v>
      </c>
      <c r="I17" s="265" t="s">
        <v>19</v>
      </c>
      <c r="J17" s="165"/>
      <c r="K17" s="161">
        <v>1</v>
      </c>
      <c r="L17" s="160">
        <f>H17+J17</f>
        <v>807.24</v>
      </c>
      <c r="M17" s="149" t="s">
        <v>265</v>
      </c>
      <c r="N17" s="241"/>
    </row>
    <row r="18" spans="1:14" ht="94.5">
      <c r="A18" s="230">
        <v>13</v>
      </c>
      <c r="B18" s="157" t="s">
        <v>266</v>
      </c>
      <c r="C18" s="165">
        <v>826.35</v>
      </c>
      <c r="D18" s="147" t="s">
        <v>253</v>
      </c>
      <c r="E18" s="165" t="s">
        <v>267</v>
      </c>
      <c r="F18" s="165" t="s">
        <v>268</v>
      </c>
      <c r="G18" s="234">
        <v>0.92810000000000004</v>
      </c>
      <c r="H18" s="160">
        <v>375.77</v>
      </c>
      <c r="I18" s="234">
        <v>4.3200000000000002E-2</v>
      </c>
      <c r="J18" s="165"/>
      <c r="K18" s="234">
        <f>G18+I18</f>
        <v>0.97130000000000005</v>
      </c>
      <c r="L18" s="160">
        <f>H18+J18</f>
        <v>375.77</v>
      </c>
      <c r="M18" s="149" t="s">
        <v>269</v>
      </c>
      <c r="N18" s="241"/>
    </row>
    <row r="19" spans="1:14" ht="94.5">
      <c r="A19" s="230">
        <v>14</v>
      </c>
      <c r="B19" s="173" t="s">
        <v>270</v>
      </c>
      <c r="C19" s="165">
        <v>811.18</v>
      </c>
      <c r="D19" s="147" t="s">
        <v>253</v>
      </c>
      <c r="E19" s="165" t="s">
        <v>267</v>
      </c>
      <c r="F19" s="165" t="s">
        <v>268</v>
      </c>
      <c r="G19" s="161">
        <v>1</v>
      </c>
      <c r="H19" s="160">
        <v>632.27</v>
      </c>
      <c r="I19" s="265" t="s">
        <v>19</v>
      </c>
      <c r="J19" s="265" t="s">
        <v>19</v>
      </c>
      <c r="K19" s="161">
        <v>1</v>
      </c>
      <c r="L19" s="160">
        <v>632.27</v>
      </c>
      <c r="M19" s="149" t="s">
        <v>271</v>
      </c>
      <c r="N19" s="241"/>
    </row>
    <row r="20" spans="1:14" ht="94.5">
      <c r="A20" s="230">
        <v>15</v>
      </c>
      <c r="B20" s="157" t="s">
        <v>272</v>
      </c>
      <c r="C20" s="160">
        <v>1133.6099999999999</v>
      </c>
      <c r="D20" s="147" t="s">
        <v>253</v>
      </c>
      <c r="E20" s="165" t="s">
        <v>273</v>
      </c>
      <c r="F20" s="165" t="s">
        <v>274</v>
      </c>
      <c r="G20" s="161">
        <v>1</v>
      </c>
      <c r="H20" s="160">
        <v>1128.6099999999999</v>
      </c>
      <c r="I20" s="265" t="s">
        <v>19</v>
      </c>
      <c r="J20" s="160"/>
      <c r="K20" s="161">
        <v>1</v>
      </c>
      <c r="L20" s="160">
        <f>H20+J20</f>
        <v>1128.6099999999999</v>
      </c>
      <c r="M20" s="149" t="s">
        <v>275</v>
      </c>
      <c r="N20" s="241"/>
    </row>
    <row r="21" spans="1:14" ht="94.5">
      <c r="A21" s="230">
        <v>16</v>
      </c>
      <c r="B21" s="157" t="s">
        <v>276</v>
      </c>
      <c r="C21" s="160">
        <v>1056.01</v>
      </c>
      <c r="D21" s="147" t="s">
        <v>253</v>
      </c>
      <c r="E21" s="165" t="s">
        <v>277</v>
      </c>
      <c r="F21" s="165" t="s">
        <v>278</v>
      </c>
      <c r="G21" s="234">
        <v>0.85040000000000004</v>
      </c>
      <c r="H21" s="160">
        <v>508.37</v>
      </c>
      <c r="I21" s="234">
        <v>3.7199999999999997E-2</v>
      </c>
      <c r="J21" s="165">
        <v>54.89</v>
      </c>
      <c r="K21" s="234">
        <f>G21+I21</f>
        <v>0.88760000000000006</v>
      </c>
      <c r="L21" s="160">
        <f>H21+J21</f>
        <v>563.26</v>
      </c>
      <c r="M21" s="149" t="s">
        <v>279</v>
      </c>
      <c r="N21" s="241"/>
    </row>
    <row r="22" spans="1:14" ht="94.5">
      <c r="A22" s="230">
        <v>17</v>
      </c>
      <c r="B22" s="157" t="s">
        <v>280</v>
      </c>
      <c r="C22" s="165">
        <v>1000.02</v>
      </c>
      <c r="D22" s="147" t="s">
        <v>253</v>
      </c>
      <c r="E22" s="165" t="s">
        <v>277</v>
      </c>
      <c r="F22" s="165" t="s">
        <v>278</v>
      </c>
      <c r="G22" s="234">
        <v>0.87719999999999998</v>
      </c>
      <c r="H22" s="160">
        <v>619.07000000000005</v>
      </c>
      <c r="I22" s="234">
        <v>4.4000000000000003E-3</v>
      </c>
      <c r="J22" s="165"/>
      <c r="K22" s="234">
        <f>G22+I22</f>
        <v>0.88159999999999994</v>
      </c>
      <c r="L22" s="160">
        <f>H22+J22</f>
        <v>619.07000000000005</v>
      </c>
      <c r="M22" s="149" t="s">
        <v>281</v>
      </c>
      <c r="N22" s="241"/>
    </row>
    <row r="23" spans="1:14" ht="63">
      <c r="A23" s="230">
        <v>18</v>
      </c>
      <c r="B23" s="157" t="s">
        <v>282</v>
      </c>
      <c r="C23" s="165">
        <v>955.77</v>
      </c>
      <c r="D23" s="147" t="s">
        <v>79</v>
      </c>
      <c r="E23" s="165" t="s">
        <v>283</v>
      </c>
      <c r="F23" s="165" t="s">
        <v>284</v>
      </c>
      <c r="G23" s="161">
        <v>1</v>
      </c>
      <c r="H23" s="160">
        <v>918.23</v>
      </c>
      <c r="I23" s="265" t="s">
        <v>19</v>
      </c>
      <c r="J23" s="266" t="s">
        <v>19</v>
      </c>
      <c r="K23" s="161">
        <v>1</v>
      </c>
      <c r="L23" s="160">
        <v>918.23</v>
      </c>
      <c r="M23" s="149" t="s">
        <v>285</v>
      </c>
      <c r="N23" s="177" t="s">
        <v>177</v>
      </c>
    </row>
    <row r="24" spans="1:14" ht="60">
      <c r="A24" s="230">
        <v>19</v>
      </c>
      <c r="B24" s="173" t="s">
        <v>286</v>
      </c>
      <c r="C24" s="165">
        <v>745.77</v>
      </c>
      <c r="D24" s="147" t="s">
        <v>79</v>
      </c>
      <c r="E24" s="165" t="s">
        <v>231</v>
      </c>
      <c r="F24" s="165" t="s">
        <v>284</v>
      </c>
      <c r="G24" s="161">
        <v>1</v>
      </c>
      <c r="H24" s="160">
        <v>720.72</v>
      </c>
      <c r="I24" s="265" t="s">
        <v>19</v>
      </c>
      <c r="J24" s="265" t="s">
        <v>19</v>
      </c>
      <c r="K24" s="161">
        <v>1</v>
      </c>
      <c r="L24" s="160">
        <v>720.72</v>
      </c>
      <c r="M24" s="149" t="s">
        <v>285</v>
      </c>
      <c r="N24" s="177" t="s">
        <v>177</v>
      </c>
    </row>
    <row r="25" spans="1:14" ht="78.75">
      <c r="A25" s="230">
        <v>20</v>
      </c>
      <c r="B25" s="231" t="s">
        <v>287</v>
      </c>
      <c r="C25" s="160">
        <v>780.49</v>
      </c>
      <c r="D25" s="147" t="s">
        <v>288</v>
      </c>
      <c r="E25" s="165" t="s">
        <v>289</v>
      </c>
      <c r="F25" s="165" t="s">
        <v>290</v>
      </c>
      <c r="G25" s="161">
        <v>1</v>
      </c>
      <c r="H25" s="165">
        <v>732.3</v>
      </c>
      <c r="I25" s="161"/>
      <c r="J25" s="165"/>
      <c r="K25" s="161">
        <f t="shared" ref="K25:K33" si="1">G25+I25</f>
        <v>1</v>
      </c>
      <c r="L25" s="160">
        <f t="shared" ref="L25:L38" si="2">H25+J25</f>
        <v>732.3</v>
      </c>
      <c r="M25" s="149" t="s">
        <v>1482</v>
      </c>
      <c r="N25" s="177" t="s">
        <v>291</v>
      </c>
    </row>
    <row r="26" spans="1:14" ht="78.75">
      <c r="A26" s="230">
        <v>21</v>
      </c>
      <c r="B26" s="231" t="s">
        <v>292</v>
      </c>
      <c r="C26" s="160">
        <v>760.98</v>
      </c>
      <c r="D26" s="147" t="s">
        <v>288</v>
      </c>
      <c r="E26" s="165" t="s">
        <v>289</v>
      </c>
      <c r="F26" s="165" t="s">
        <v>290</v>
      </c>
      <c r="G26" s="161">
        <v>1</v>
      </c>
      <c r="H26" s="166">
        <v>704.47</v>
      </c>
      <c r="I26" s="161"/>
      <c r="J26" s="165"/>
      <c r="K26" s="161">
        <f t="shared" si="1"/>
        <v>1</v>
      </c>
      <c r="L26" s="166">
        <f t="shared" si="2"/>
        <v>704.47</v>
      </c>
      <c r="M26" s="149" t="s">
        <v>1482</v>
      </c>
      <c r="N26" s="177" t="s">
        <v>291</v>
      </c>
    </row>
    <row r="27" spans="1:14" ht="78.75">
      <c r="A27" s="230">
        <v>22</v>
      </c>
      <c r="B27" s="231" t="s">
        <v>293</v>
      </c>
      <c r="C27" s="160">
        <v>817.47</v>
      </c>
      <c r="D27" s="147" t="s">
        <v>288</v>
      </c>
      <c r="E27" s="165" t="s">
        <v>294</v>
      </c>
      <c r="F27" s="165" t="s">
        <v>295</v>
      </c>
      <c r="G27" s="161">
        <v>1</v>
      </c>
      <c r="H27" s="165">
        <v>764.53</v>
      </c>
      <c r="I27" s="161"/>
      <c r="J27" s="165"/>
      <c r="K27" s="161">
        <f t="shared" si="1"/>
        <v>1</v>
      </c>
      <c r="L27" s="165">
        <f t="shared" si="2"/>
        <v>764.53</v>
      </c>
      <c r="M27" s="149" t="s">
        <v>1483</v>
      </c>
      <c r="N27" s="177" t="s">
        <v>291</v>
      </c>
    </row>
    <row r="28" spans="1:14" ht="78.75">
      <c r="A28" s="230">
        <v>23</v>
      </c>
      <c r="B28" s="231" t="s">
        <v>296</v>
      </c>
      <c r="C28" s="160">
        <v>750.94</v>
      </c>
      <c r="D28" s="147" t="s">
        <v>288</v>
      </c>
      <c r="E28" s="165" t="s">
        <v>297</v>
      </c>
      <c r="F28" s="165" t="s">
        <v>298</v>
      </c>
      <c r="G28" s="161">
        <v>1</v>
      </c>
      <c r="H28" s="166">
        <v>691.87</v>
      </c>
      <c r="I28" s="161"/>
      <c r="J28" s="166"/>
      <c r="K28" s="161">
        <f t="shared" si="1"/>
        <v>1</v>
      </c>
      <c r="L28" s="166">
        <f t="shared" si="2"/>
        <v>691.87</v>
      </c>
      <c r="M28" s="149" t="s">
        <v>1482</v>
      </c>
      <c r="N28" s="177" t="s">
        <v>252</v>
      </c>
    </row>
    <row r="29" spans="1:14" ht="78.75">
      <c r="A29" s="230">
        <v>24</v>
      </c>
      <c r="B29" s="231" t="s">
        <v>299</v>
      </c>
      <c r="C29" s="160">
        <v>754.41</v>
      </c>
      <c r="D29" s="147" t="s">
        <v>288</v>
      </c>
      <c r="E29" s="165" t="s">
        <v>300</v>
      </c>
      <c r="F29" s="165" t="s">
        <v>301</v>
      </c>
      <c r="G29" s="161">
        <v>1</v>
      </c>
      <c r="H29" s="160">
        <v>671.58</v>
      </c>
      <c r="I29" s="161"/>
      <c r="J29" s="165"/>
      <c r="K29" s="161">
        <f t="shared" si="1"/>
        <v>1</v>
      </c>
      <c r="L29" s="160">
        <f t="shared" si="2"/>
        <v>671.58</v>
      </c>
      <c r="M29" s="149" t="s">
        <v>1484</v>
      </c>
      <c r="N29" s="177" t="s">
        <v>291</v>
      </c>
    </row>
    <row r="30" spans="1:14" ht="78.75">
      <c r="A30" s="230">
        <v>25</v>
      </c>
      <c r="B30" s="231" t="s">
        <v>302</v>
      </c>
      <c r="C30" s="165">
        <v>1148.93</v>
      </c>
      <c r="D30" s="147" t="s">
        <v>288</v>
      </c>
      <c r="E30" s="165" t="s">
        <v>303</v>
      </c>
      <c r="F30" s="165" t="s">
        <v>304</v>
      </c>
      <c r="G30" s="161">
        <v>1</v>
      </c>
      <c r="H30" s="165">
        <v>988.06</v>
      </c>
      <c r="I30" s="161"/>
      <c r="J30" s="165"/>
      <c r="K30" s="161">
        <f t="shared" si="1"/>
        <v>1</v>
      </c>
      <c r="L30" s="165">
        <f t="shared" si="2"/>
        <v>988.06</v>
      </c>
      <c r="M30" s="149" t="s">
        <v>1485</v>
      </c>
      <c r="N30" s="177" t="s">
        <v>291</v>
      </c>
    </row>
    <row r="31" spans="1:14" ht="47.25">
      <c r="A31" s="236">
        <v>26</v>
      </c>
      <c r="B31" s="157" t="s">
        <v>305</v>
      </c>
      <c r="C31" s="165">
        <v>818.99</v>
      </c>
      <c r="D31" s="147" t="s">
        <v>288</v>
      </c>
      <c r="E31" s="165" t="s">
        <v>306</v>
      </c>
      <c r="F31" s="165" t="s">
        <v>307</v>
      </c>
      <c r="G31" s="161">
        <v>1</v>
      </c>
      <c r="H31" s="165">
        <v>792.78</v>
      </c>
      <c r="I31" s="161"/>
      <c r="J31" s="165"/>
      <c r="K31" s="161">
        <f t="shared" si="1"/>
        <v>1</v>
      </c>
      <c r="L31" s="165">
        <f t="shared" si="2"/>
        <v>792.78</v>
      </c>
      <c r="M31" s="149" t="s">
        <v>1298</v>
      </c>
      <c r="N31" s="177" t="s">
        <v>291</v>
      </c>
    </row>
    <row r="32" spans="1:14" ht="78.75">
      <c r="A32" s="236">
        <v>27</v>
      </c>
      <c r="B32" s="188" t="s">
        <v>308</v>
      </c>
      <c r="C32" s="160">
        <v>1430.82</v>
      </c>
      <c r="D32" s="147" t="s">
        <v>288</v>
      </c>
      <c r="E32" s="165" t="s">
        <v>309</v>
      </c>
      <c r="F32" s="165" t="s">
        <v>310</v>
      </c>
      <c r="G32" s="161">
        <v>1</v>
      </c>
      <c r="H32" s="165">
        <v>1324.75</v>
      </c>
      <c r="I32" s="161"/>
      <c r="J32" s="165"/>
      <c r="K32" s="161">
        <f t="shared" si="1"/>
        <v>1</v>
      </c>
      <c r="L32" s="165">
        <f t="shared" si="2"/>
        <v>1324.75</v>
      </c>
      <c r="M32" s="149" t="s">
        <v>1482</v>
      </c>
      <c r="N32" s="177" t="s">
        <v>252</v>
      </c>
    </row>
    <row r="33" spans="1:14" ht="78.75">
      <c r="A33" s="236">
        <v>28</v>
      </c>
      <c r="B33" s="157" t="s">
        <v>311</v>
      </c>
      <c r="C33" s="160">
        <v>1108.01</v>
      </c>
      <c r="D33" s="147" t="s">
        <v>288</v>
      </c>
      <c r="E33" s="165" t="s">
        <v>312</v>
      </c>
      <c r="F33" s="165" t="s">
        <v>313</v>
      </c>
      <c r="G33" s="161">
        <v>1</v>
      </c>
      <c r="H33" s="165">
        <v>985.77</v>
      </c>
      <c r="I33" s="161"/>
      <c r="J33" s="346"/>
      <c r="K33" s="161">
        <f t="shared" si="1"/>
        <v>1</v>
      </c>
      <c r="L33" s="165">
        <f t="shared" si="2"/>
        <v>985.77</v>
      </c>
      <c r="M33" s="149" t="s">
        <v>1482</v>
      </c>
      <c r="N33" s="177" t="s">
        <v>291</v>
      </c>
    </row>
    <row r="34" spans="1:14" ht="78.75">
      <c r="A34" s="236">
        <v>29</v>
      </c>
      <c r="B34" s="188" t="s">
        <v>314</v>
      </c>
      <c r="C34" s="160">
        <v>937.99</v>
      </c>
      <c r="D34" s="147" t="s">
        <v>288</v>
      </c>
      <c r="E34" s="165" t="s">
        <v>315</v>
      </c>
      <c r="F34" s="165" t="s">
        <v>316</v>
      </c>
      <c r="G34" s="161">
        <v>1</v>
      </c>
      <c r="H34" s="160">
        <v>944.43</v>
      </c>
      <c r="I34" s="161"/>
      <c r="J34" s="165"/>
      <c r="K34" s="161">
        <v>1</v>
      </c>
      <c r="L34" s="160">
        <f t="shared" si="2"/>
        <v>944.43</v>
      </c>
      <c r="M34" s="149" t="s">
        <v>1486</v>
      </c>
      <c r="N34" s="177" t="s">
        <v>291</v>
      </c>
    </row>
    <row r="35" spans="1:14" ht="47.25">
      <c r="A35" s="230">
        <v>30</v>
      </c>
      <c r="B35" s="231" t="s">
        <v>317</v>
      </c>
      <c r="C35" s="160">
        <v>853.85</v>
      </c>
      <c r="D35" s="147" t="s">
        <v>288</v>
      </c>
      <c r="E35" s="165" t="s">
        <v>255</v>
      </c>
      <c r="F35" s="165" t="s">
        <v>318</v>
      </c>
      <c r="G35" s="161">
        <v>0.93</v>
      </c>
      <c r="H35" s="165">
        <v>729.12</v>
      </c>
      <c r="I35" s="268" t="s">
        <v>19</v>
      </c>
      <c r="J35" s="165"/>
      <c r="K35" s="161">
        <v>0.93</v>
      </c>
      <c r="L35" s="165">
        <f t="shared" si="2"/>
        <v>729.12</v>
      </c>
      <c r="M35" s="149" t="s">
        <v>319</v>
      </c>
      <c r="N35" s="177" t="s">
        <v>291</v>
      </c>
    </row>
    <row r="36" spans="1:14" ht="47.25">
      <c r="A36" s="230">
        <v>31</v>
      </c>
      <c r="B36" s="231" t="s">
        <v>320</v>
      </c>
      <c r="C36" s="160">
        <v>962.79</v>
      </c>
      <c r="D36" s="147" t="s">
        <v>288</v>
      </c>
      <c r="E36" s="165" t="s">
        <v>255</v>
      </c>
      <c r="F36" s="165" t="s">
        <v>321</v>
      </c>
      <c r="G36" s="161">
        <v>1</v>
      </c>
      <c r="H36" s="160">
        <v>909.22</v>
      </c>
      <c r="I36" s="161"/>
      <c r="J36" s="160"/>
      <c r="K36" s="161">
        <v>1</v>
      </c>
      <c r="L36" s="160">
        <f t="shared" si="2"/>
        <v>909.22</v>
      </c>
      <c r="M36" s="149" t="s">
        <v>1295</v>
      </c>
      <c r="N36" s="177" t="s">
        <v>291</v>
      </c>
    </row>
    <row r="37" spans="1:14" ht="47.25">
      <c r="A37" s="230">
        <v>32</v>
      </c>
      <c r="B37" s="188" t="s">
        <v>322</v>
      </c>
      <c r="C37" s="160">
        <v>1997.33</v>
      </c>
      <c r="D37" s="147" t="s">
        <v>288</v>
      </c>
      <c r="E37" s="165" t="s">
        <v>323</v>
      </c>
      <c r="F37" s="165" t="s">
        <v>324</v>
      </c>
      <c r="G37" s="161">
        <v>0.88</v>
      </c>
      <c r="H37" s="160">
        <v>1821.89</v>
      </c>
      <c r="I37" s="268" t="s">
        <v>19</v>
      </c>
      <c r="J37" s="160"/>
      <c r="K37" s="161">
        <v>0.88</v>
      </c>
      <c r="L37" s="160">
        <f t="shared" si="2"/>
        <v>1821.89</v>
      </c>
      <c r="M37" s="149" t="s">
        <v>325</v>
      </c>
      <c r="N37" s="221" t="s">
        <v>252</v>
      </c>
    </row>
    <row r="38" spans="1:14" ht="47.25">
      <c r="A38" s="230">
        <v>33</v>
      </c>
      <c r="B38" s="231" t="s">
        <v>326</v>
      </c>
      <c r="C38" s="160">
        <v>1627.09</v>
      </c>
      <c r="D38" s="147" t="s">
        <v>288</v>
      </c>
      <c r="E38" s="147" t="s">
        <v>327</v>
      </c>
      <c r="F38" s="147" t="s">
        <v>328</v>
      </c>
      <c r="G38" s="161">
        <v>1</v>
      </c>
      <c r="H38" s="160">
        <v>1525.58</v>
      </c>
      <c r="I38" s="161"/>
      <c r="J38" s="160"/>
      <c r="K38" s="161">
        <f>G38+I38</f>
        <v>1</v>
      </c>
      <c r="L38" s="160">
        <f t="shared" si="2"/>
        <v>1525.58</v>
      </c>
      <c r="M38" s="149" t="s">
        <v>1296</v>
      </c>
      <c r="N38" s="221" t="s">
        <v>252</v>
      </c>
    </row>
    <row r="39" spans="1:14" ht="47.25">
      <c r="A39" s="230">
        <v>34</v>
      </c>
      <c r="B39" s="231" t="s">
        <v>326</v>
      </c>
      <c r="C39" s="160">
        <v>1595.69</v>
      </c>
      <c r="D39" s="147" t="s">
        <v>288</v>
      </c>
      <c r="E39" s="165" t="s">
        <v>330</v>
      </c>
      <c r="F39" s="165" t="s">
        <v>331</v>
      </c>
      <c r="G39" s="161">
        <v>0.75</v>
      </c>
      <c r="H39" s="165">
        <v>959.03</v>
      </c>
      <c r="I39" s="265" t="s">
        <v>19</v>
      </c>
      <c r="J39" s="265" t="s">
        <v>19</v>
      </c>
      <c r="K39" s="161">
        <v>0.75</v>
      </c>
      <c r="L39" s="165">
        <v>959.03</v>
      </c>
      <c r="M39" s="149" t="s">
        <v>329</v>
      </c>
      <c r="N39" s="241" t="s">
        <v>252</v>
      </c>
    </row>
    <row r="40" spans="1:14" ht="45">
      <c r="A40" s="230">
        <v>35</v>
      </c>
      <c r="B40" s="231" t="s">
        <v>326</v>
      </c>
      <c r="C40" s="160">
        <v>668.08</v>
      </c>
      <c r="D40" s="147" t="s">
        <v>288</v>
      </c>
      <c r="E40" s="165" t="s">
        <v>332</v>
      </c>
      <c r="F40" s="165" t="s">
        <v>333</v>
      </c>
      <c r="G40" s="161">
        <v>1</v>
      </c>
      <c r="H40" s="165">
        <v>576.55999999999995</v>
      </c>
      <c r="I40" s="161"/>
      <c r="J40" s="160"/>
      <c r="K40" s="161">
        <f t="shared" ref="K40:L43" si="3">G40+I40</f>
        <v>1</v>
      </c>
      <c r="L40" s="165">
        <f t="shared" si="3"/>
        <v>576.55999999999995</v>
      </c>
      <c r="M40" s="239" t="s">
        <v>1297</v>
      </c>
      <c r="N40" s="241" t="s">
        <v>252</v>
      </c>
    </row>
    <row r="41" spans="1:14" ht="47.25">
      <c r="A41" s="236">
        <v>36</v>
      </c>
      <c r="B41" s="188" t="s">
        <v>334</v>
      </c>
      <c r="C41" s="160">
        <v>3340.55</v>
      </c>
      <c r="D41" s="147" t="s">
        <v>155</v>
      </c>
      <c r="E41" s="165" t="s">
        <v>323</v>
      </c>
      <c r="F41" s="165"/>
      <c r="G41" s="161">
        <v>1</v>
      </c>
      <c r="H41" s="160">
        <v>3812.65</v>
      </c>
      <c r="I41" s="161"/>
      <c r="J41" s="160"/>
      <c r="K41" s="161">
        <f t="shared" si="3"/>
        <v>1</v>
      </c>
      <c r="L41" s="160">
        <f t="shared" si="3"/>
        <v>3812.65</v>
      </c>
      <c r="M41" s="239"/>
      <c r="N41" s="177" t="s">
        <v>163</v>
      </c>
    </row>
    <row r="42" spans="1:14" ht="47.25">
      <c r="A42" s="230">
        <v>37</v>
      </c>
      <c r="B42" s="188" t="s">
        <v>335</v>
      </c>
      <c r="C42" s="160">
        <v>430.18</v>
      </c>
      <c r="D42" s="147" t="s">
        <v>155</v>
      </c>
      <c r="E42" s="165" t="s">
        <v>336</v>
      </c>
      <c r="F42" s="165" t="s">
        <v>337</v>
      </c>
      <c r="G42" s="161">
        <v>1</v>
      </c>
      <c r="H42" s="160">
        <v>428.43</v>
      </c>
      <c r="I42" s="234"/>
      <c r="J42" s="165"/>
      <c r="K42" s="161">
        <f t="shared" si="3"/>
        <v>1</v>
      </c>
      <c r="L42" s="160">
        <f t="shared" si="3"/>
        <v>428.43</v>
      </c>
      <c r="M42" s="239"/>
      <c r="N42" s="177" t="s">
        <v>163</v>
      </c>
    </row>
    <row r="43" spans="1:14" ht="60">
      <c r="A43" s="230">
        <v>38</v>
      </c>
      <c r="B43" s="188" t="s">
        <v>338</v>
      </c>
      <c r="C43" s="160">
        <v>1016.7</v>
      </c>
      <c r="D43" s="147" t="s">
        <v>155</v>
      </c>
      <c r="E43" s="165" t="s">
        <v>339</v>
      </c>
      <c r="F43" s="165" t="s">
        <v>297</v>
      </c>
      <c r="G43" s="234">
        <v>0.5131</v>
      </c>
      <c r="H43" s="165">
        <v>565.16</v>
      </c>
      <c r="I43" s="234"/>
      <c r="J43" s="165"/>
      <c r="K43" s="234">
        <f t="shared" si="3"/>
        <v>0.5131</v>
      </c>
      <c r="L43" s="160">
        <f t="shared" si="3"/>
        <v>565.16</v>
      </c>
      <c r="M43" s="239" t="s">
        <v>340</v>
      </c>
      <c r="N43" s="177" t="s">
        <v>163</v>
      </c>
    </row>
    <row r="44" spans="1:14" ht="159.94999999999999" customHeight="1">
      <c r="A44" s="156">
        <v>39</v>
      </c>
      <c r="B44" s="188" t="s">
        <v>341</v>
      </c>
      <c r="C44" s="160">
        <v>447.49</v>
      </c>
      <c r="D44" s="147" t="s">
        <v>342</v>
      </c>
      <c r="E44" s="165" t="s">
        <v>254</v>
      </c>
      <c r="F44" s="165" t="s">
        <v>343</v>
      </c>
      <c r="G44" s="161">
        <v>1</v>
      </c>
      <c r="H44" s="165">
        <v>447.49</v>
      </c>
      <c r="I44" s="265" t="s">
        <v>19</v>
      </c>
      <c r="J44" s="265" t="s">
        <v>19</v>
      </c>
      <c r="K44" s="161">
        <v>1</v>
      </c>
      <c r="L44" s="165">
        <v>447.49</v>
      </c>
      <c r="M44" s="242" t="s">
        <v>344</v>
      </c>
      <c r="N44" s="241"/>
    </row>
    <row r="45" spans="1:14" ht="31.5">
      <c r="A45" s="230">
        <v>40</v>
      </c>
      <c r="B45" s="188" t="s">
        <v>345</v>
      </c>
      <c r="C45" s="160">
        <v>395.75</v>
      </c>
      <c r="D45" s="147" t="s">
        <v>342</v>
      </c>
      <c r="E45" s="165" t="s">
        <v>254</v>
      </c>
      <c r="F45" s="165" t="s">
        <v>346</v>
      </c>
      <c r="G45" s="161">
        <v>1</v>
      </c>
      <c r="H45" s="165">
        <v>378.64</v>
      </c>
      <c r="I45" s="268" t="s">
        <v>19</v>
      </c>
      <c r="J45" s="265" t="s">
        <v>19</v>
      </c>
      <c r="K45" s="161">
        <v>1</v>
      </c>
      <c r="L45" s="165">
        <v>378.64</v>
      </c>
      <c r="M45" s="149"/>
      <c r="N45" s="241"/>
    </row>
    <row r="46" spans="1:14" ht="31.5">
      <c r="A46" s="230">
        <v>41</v>
      </c>
      <c r="B46" s="188" t="s">
        <v>347</v>
      </c>
      <c r="C46" s="160">
        <v>372.33</v>
      </c>
      <c r="D46" s="147" t="s">
        <v>342</v>
      </c>
      <c r="E46" s="165" t="s">
        <v>283</v>
      </c>
      <c r="F46" s="165" t="s">
        <v>333</v>
      </c>
      <c r="G46" s="161">
        <v>1</v>
      </c>
      <c r="H46" s="165">
        <v>372.31</v>
      </c>
      <c r="I46" s="268" t="s">
        <v>19</v>
      </c>
      <c r="J46" s="165"/>
      <c r="K46" s="161">
        <v>1</v>
      </c>
      <c r="L46" s="165">
        <f>H46+J46</f>
        <v>372.31</v>
      </c>
      <c r="M46" s="149" t="s">
        <v>348</v>
      </c>
      <c r="N46" s="241"/>
    </row>
    <row r="47" spans="1:14" ht="31.5">
      <c r="A47" s="230">
        <v>42</v>
      </c>
      <c r="B47" s="188" t="s">
        <v>349</v>
      </c>
      <c r="C47" s="160">
        <v>336.09</v>
      </c>
      <c r="D47" s="147" t="s">
        <v>342</v>
      </c>
      <c r="E47" s="165" t="s">
        <v>254</v>
      </c>
      <c r="F47" s="165" t="s">
        <v>350</v>
      </c>
      <c r="G47" s="161">
        <v>1</v>
      </c>
      <c r="H47" s="165">
        <v>336.09</v>
      </c>
      <c r="I47" s="265" t="s">
        <v>19</v>
      </c>
      <c r="J47" s="265" t="s">
        <v>19</v>
      </c>
      <c r="K47" s="161">
        <v>1</v>
      </c>
      <c r="L47" s="165">
        <v>336.09</v>
      </c>
      <c r="M47" s="149" t="s">
        <v>348</v>
      </c>
      <c r="N47" s="241"/>
    </row>
    <row r="48" spans="1:14" ht="47.25">
      <c r="A48" s="230">
        <v>43</v>
      </c>
      <c r="B48" s="188" t="s">
        <v>351</v>
      </c>
      <c r="C48" s="160">
        <v>4005.26</v>
      </c>
      <c r="D48" s="147" t="s">
        <v>342</v>
      </c>
      <c r="E48" s="165" t="s">
        <v>352</v>
      </c>
      <c r="F48" s="165" t="s">
        <v>517</v>
      </c>
      <c r="G48" s="161">
        <v>0.84</v>
      </c>
      <c r="H48" s="160">
        <v>3421.35</v>
      </c>
      <c r="I48" s="161"/>
      <c r="J48" s="160"/>
      <c r="K48" s="161">
        <f>G48+I48</f>
        <v>0.84</v>
      </c>
      <c r="L48" s="160">
        <f>H48+J48</f>
        <v>3421.35</v>
      </c>
      <c r="M48" s="242" t="s">
        <v>67</v>
      </c>
      <c r="N48" s="241"/>
    </row>
    <row r="49" spans="1:14" ht="47.25">
      <c r="A49" s="230">
        <v>44</v>
      </c>
      <c r="B49" s="188" t="s">
        <v>353</v>
      </c>
      <c r="C49" s="160">
        <v>2882.21</v>
      </c>
      <c r="D49" s="147" t="s">
        <v>342</v>
      </c>
      <c r="E49" s="165" t="s">
        <v>354</v>
      </c>
      <c r="F49" s="165" t="s">
        <v>1480</v>
      </c>
      <c r="G49" s="161">
        <v>0.56000000000000005</v>
      </c>
      <c r="H49" s="160">
        <v>1384.83</v>
      </c>
      <c r="I49" s="161">
        <v>0.03</v>
      </c>
      <c r="J49" s="265"/>
      <c r="K49" s="161">
        <f>G49+I49</f>
        <v>0.59000000000000008</v>
      </c>
      <c r="L49" s="160">
        <f>H49+J49</f>
        <v>1384.83</v>
      </c>
      <c r="M49" s="242" t="s">
        <v>67</v>
      </c>
      <c r="N49" s="241"/>
    </row>
    <row r="50" spans="1:14" ht="31.5">
      <c r="A50" s="230">
        <v>45</v>
      </c>
      <c r="B50" s="235" t="s">
        <v>355</v>
      </c>
      <c r="C50" s="192">
        <v>85.83</v>
      </c>
      <c r="D50" s="191" t="s">
        <v>342</v>
      </c>
      <c r="E50" s="192" t="s">
        <v>356</v>
      </c>
      <c r="F50" s="192" t="s">
        <v>18</v>
      </c>
      <c r="G50" s="193">
        <v>1</v>
      </c>
      <c r="H50" s="192">
        <v>85.83</v>
      </c>
      <c r="I50" s="272" t="s">
        <v>19</v>
      </c>
      <c r="J50" s="243"/>
      <c r="K50" s="193">
        <v>1</v>
      </c>
      <c r="L50" s="192">
        <f>H50+J50</f>
        <v>85.83</v>
      </c>
      <c r="M50" s="244" t="s">
        <v>348</v>
      </c>
      <c r="N50" s="241"/>
    </row>
    <row r="51" spans="1:14" ht="31.5">
      <c r="A51" s="230">
        <v>46</v>
      </c>
      <c r="B51" s="188" t="s">
        <v>357</v>
      </c>
      <c r="C51" s="165">
        <v>268.20999999999998</v>
      </c>
      <c r="D51" s="147" t="s">
        <v>342</v>
      </c>
      <c r="E51" s="165" t="s">
        <v>254</v>
      </c>
      <c r="F51" s="165" t="s">
        <v>358</v>
      </c>
      <c r="G51" s="161">
        <v>1</v>
      </c>
      <c r="H51" s="165">
        <v>268.19</v>
      </c>
      <c r="I51" s="265" t="s">
        <v>19</v>
      </c>
      <c r="J51" s="265" t="s">
        <v>19</v>
      </c>
      <c r="K51" s="161">
        <v>1</v>
      </c>
      <c r="L51" s="165">
        <v>268.19</v>
      </c>
      <c r="M51" s="149" t="s">
        <v>348</v>
      </c>
      <c r="N51" s="241"/>
    </row>
    <row r="52" spans="1:14" ht="31.5">
      <c r="A52" s="230">
        <v>47</v>
      </c>
      <c r="B52" s="188" t="s">
        <v>359</v>
      </c>
      <c r="C52" s="165">
        <v>306.58999999999997</v>
      </c>
      <c r="D52" s="147" t="s">
        <v>342</v>
      </c>
      <c r="E52" s="165" t="s">
        <v>254</v>
      </c>
      <c r="F52" s="165" t="s">
        <v>360</v>
      </c>
      <c r="G52" s="161">
        <v>1</v>
      </c>
      <c r="H52" s="165">
        <v>306.56</v>
      </c>
      <c r="I52" s="265" t="s">
        <v>19</v>
      </c>
      <c r="J52" s="265" t="s">
        <v>19</v>
      </c>
      <c r="K52" s="161">
        <v>1</v>
      </c>
      <c r="L52" s="165">
        <v>306.56</v>
      </c>
      <c r="M52" s="149" t="s">
        <v>348</v>
      </c>
      <c r="N52" s="241"/>
    </row>
    <row r="53" spans="1:14" ht="31.5">
      <c r="A53" s="230">
        <v>48</v>
      </c>
      <c r="B53" s="188" t="s">
        <v>361</v>
      </c>
      <c r="C53" s="160">
        <v>387.7</v>
      </c>
      <c r="D53" s="147" t="s">
        <v>342</v>
      </c>
      <c r="E53" s="165" t="s">
        <v>254</v>
      </c>
      <c r="F53" s="165" t="s">
        <v>362</v>
      </c>
      <c r="G53" s="161">
        <v>1</v>
      </c>
      <c r="H53" s="165">
        <v>387.68</v>
      </c>
      <c r="I53" s="268" t="s">
        <v>19</v>
      </c>
      <c r="J53" s="266" t="s">
        <v>19</v>
      </c>
      <c r="K53" s="161">
        <v>1</v>
      </c>
      <c r="L53" s="165">
        <v>387.68</v>
      </c>
      <c r="M53" s="149" t="s">
        <v>348</v>
      </c>
      <c r="N53" s="241"/>
    </row>
    <row r="54" spans="1:14" ht="31.5">
      <c r="A54" s="230">
        <v>49</v>
      </c>
      <c r="B54" s="188" t="s">
        <v>363</v>
      </c>
      <c r="C54" s="165">
        <v>422.04</v>
      </c>
      <c r="D54" s="147" t="s">
        <v>342</v>
      </c>
      <c r="E54" s="165" t="s">
        <v>255</v>
      </c>
      <c r="F54" s="165" t="s">
        <v>290</v>
      </c>
      <c r="G54" s="161">
        <v>1</v>
      </c>
      <c r="H54" s="160">
        <v>422.03</v>
      </c>
      <c r="I54" s="268" t="s">
        <v>19</v>
      </c>
      <c r="J54" s="165"/>
      <c r="K54" s="161">
        <v>1</v>
      </c>
      <c r="L54" s="160">
        <f t="shared" ref="L54:L64" si="4">H54+J54</f>
        <v>422.03</v>
      </c>
      <c r="M54" s="149" t="s">
        <v>348</v>
      </c>
      <c r="N54" s="241"/>
    </row>
    <row r="55" spans="1:14" ht="117.95" customHeight="1">
      <c r="A55" s="236">
        <v>50</v>
      </c>
      <c r="B55" s="188" t="s">
        <v>364</v>
      </c>
      <c r="C55" s="165">
        <v>457.75</v>
      </c>
      <c r="D55" s="147" t="s">
        <v>342</v>
      </c>
      <c r="E55" s="165" t="s">
        <v>254</v>
      </c>
      <c r="F55" s="165" t="s">
        <v>365</v>
      </c>
      <c r="G55" s="161">
        <v>1</v>
      </c>
      <c r="H55" s="165">
        <v>457.75</v>
      </c>
      <c r="I55" s="265" t="s">
        <v>19</v>
      </c>
      <c r="J55" s="165"/>
      <c r="K55" s="161">
        <v>1</v>
      </c>
      <c r="L55" s="165">
        <f t="shared" si="4"/>
        <v>457.75</v>
      </c>
      <c r="M55" s="242" t="s">
        <v>366</v>
      </c>
      <c r="N55" s="241"/>
    </row>
    <row r="56" spans="1:14" ht="31.5">
      <c r="A56" s="230">
        <v>51</v>
      </c>
      <c r="B56" s="231" t="s">
        <v>367</v>
      </c>
      <c r="C56" s="165">
        <v>400.74</v>
      </c>
      <c r="D56" s="237" t="s">
        <v>342</v>
      </c>
      <c r="E56" s="165" t="s">
        <v>255</v>
      </c>
      <c r="F56" s="165" t="s">
        <v>368</v>
      </c>
      <c r="G56" s="161">
        <v>1</v>
      </c>
      <c r="H56" s="165">
        <v>400.74</v>
      </c>
      <c r="I56" s="268" t="s">
        <v>19</v>
      </c>
      <c r="J56" s="160"/>
      <c r="K56" s="161">
        <v>1</v>
      </c>
      <c r="L56" s="160">
        <f t="shared" si="4"/>
        <v>400.74</v>
      </c>
      <c r="M56" s="149" t="s">
        <v>348</v>
      </c>
      <c r="N56" s="241"/>
    </row>
    <row r="57" spans="1:14" ht="31.5">
      <c r="A57" s="230">
        <v>52</v>
      </c>
      <c r="B57" s="231" t="s">
        <v>369</v>
      </c>
      <c r="C57" s="160">
        <v>1325.06</v>
      </c>
      <c r="D57" s="147" t="s">
        <v>342</v>
      </c>
      <c r="E57" s="165" t="s">
        <v>323</v>
      </c>
      <c r="F57" s="165" t="s">
        <v>517</v>
      </c>
      <c r="G57" s="161">
        <v>0.74</v>
      </c>
      <c r="H57" s="160">
        <v>899.05</v>
      </c>
      <c r="I57" s="161"/>
      <c r="J57" s="165"/>
      <c r="K57" s="161">
        <v>0.74</v>
      </c>
      <c r="L57" s="160">
        <f t="shared" si="4"/>
        <v>899.05</v>
      </c>
      <c r="M57" s="149"/>
      <c r="N57" s="241"/>
    </row>
    <row r="58" spans="1:14" ht="31.5">
      <c r="A58" s="230">
        <v>53</v>
      </c>
      <c r="B58" s="188" t="s">
        <v>372</v>
      </c>
      <c r="C58" s="165">
        <v>1280.5899999999999</v>
      </c>
      <c r="D58" s="147" t="s">
        <v>370</v>
      </c>
      <c r="E58" s="165" t="s">
        <v>373</v>
      </c>
      <c r="F58" s="165" t="s">
        <v>374</v>
      </c>
      <c r="G58" s="161">
        <v>1</v>
      </c>
      <c r="H58" s="160">
        <v>1280.1600000000001</v>
      </c>
      <c r="I58" s="198"/>
      <c r="J58" s="165"/>
      <c r="K58" s="161">
        <f>G58+I58</f>
        <v>1</v>
      </c>
      <c r="L58" s="160">
        <f t="shared" si="4"/>
        <v>1280.1600000000001</v>
      </c>
      <c r="M58" s="149" t="s">
        <v>1427</v>
      </c>
      <c r="N58" s="177" t="s">
        <v>371</v>
      </c>
    </row>
    <row r="59" spans="1:14" ht="108">
      <c r="A59" s="236">
        <v>54</v>
      </c>
      <c r="B59" s="188" t="s">
        <v>375</v>
      </c>
      <c r="C59" s="166">
        <v>4711.5</v>
      </c>
      <c r="D59" s="147" t="s">
        <v>370</v>
      </c>
      <c r="E59" s="165" t="s">
        <v>352</v>
      </c>
      <c r="F59" s="165" t="s">
        <v>374</v>
      </c>
      <c r="G59" s="234">
        <v>0.86309999999999998</v>
      </c>
      <c r="H59" s="165">
        <v>4044.11</v>
      </c>
      <c r="I59" s="161"/>
      <c r="J59" s="160"/>
      <c r="K59" s="234">
        <f>G59+I59</f>
        <v>0.86309999999999998</v>
      </c>
      <c r="L59" s="160">
        <f t="shared" si="4"/>
        <v>4044.11</v>
      </c>
      <c r="M59" s="245" t="s">
        <v>1284</v>
      </c>
      <c r="N59" s="177" t="s">
        <v>371</v>
      </c>
    </row>
    <row r="60" spans="1:14" ht="31.5">
      <c r="A60" s="230">
        <v>55</v>
      </c>
      <c r="B60" s="231" t="s">
        <v>376</v>
      </c>
      <c r="C60" s="165">
        <v>766.65</v>
      </c>
      <c r="D60" s="147" t="s">
        <v>370</v>
      </c>
      <c r="E60" s="165" t="s">
        <v>377</v>
      </c>
      <c r="F60" s="165" t="s">
        <v>374</v>
      </c>
      <c r="G60" s="161">
        <v>1</v>
      </c>
      <c r="H60" s="165">
        <v>766.36</v>
      </c>
      <c r="I60" s="161"/>
      <c r="J60" s="160"/>
      <c r="K60" s="161">
        <f>G60+I60</f>
        <v>1</v>
      </c>
      <c r="L60" s="160">
        <f t="shared" si="4"/>
        <v>766.36</v>
      </c>
      <c r="M60" s="149" t="s">
        <v>1427</v>
      </c>
      <c r="N60" s="177" t="s">
        <v>371</v>
      </c>
    </row>
    <row r="61" spans="1:14" ht="31.5">
      <c r="A61" s="230">
        <v>56</v>
      </c>
      <c r="B61" s="188" t="s">
        <v>378</v>
      </c>
      <c r="C61" s="165">
        <v>632.64</v>
      </c>
      <c r="D61" s="147" t="s">
        <v>370</v>
      </c>
      <c r="E61" s="165" t="s">
        <v>267</v>
      </c>
      <c r="F61" s="165" t="s">
        <v>374</v>
      </c>
      <c r="G61" s="161">
        <v>1</v>
      </c>
      <c r="H61" s="160">
        <v>632.64</v>
      </c>
      <c r="I61" s="161"/>
      <c r="J61" s="160"/>
      <c r="K61" s="161">
        <v>1</v>
      </c>
      <c r="L61" s="160">
        <v>632.64</v>
      </c>
      <c r="M61" s="149" t="s">
        <v>1427</v>
      </c>
      <c r="N61" s="177" t="s">
        <v>371</v>
      </c>
    </row>
    <row r="62" spans="1:14" ht="31.5">
      <c r="A62" s="230">
        <v>57</v>
      </c>
      <c r="B62" s="231" t="s">
        <v>379</v>
      </c>
      <c r="C62" s="165">
        <v>730.72</v>
      </c>
      <c r="D62" s="147" t="s">
        <v>370</v>
      </c>
      <c r="E62" s="165" t="s">
        <v>267</v>
      </c>
      <c r="F62" s="165" t="s">
        <v>374</v>
      </c>
      <c r="G62" s="161">
        <v>1</v>
      </c>
      <c r="H62" s="160">
        <v>730.58</v>
      </c>
      <c r="I62" s="161"/>
      <c r="J62" s="165"/>
      <c r="K62" s="161">
        <f>G62+I62</f>
        <v>1</v>
      </c>
      <c r="L62" s="160">
        <f t="shared" si="4"/>
        <v>730.58</v>
      </c>
      <c r="M62" s="149" t="s">
        <v>1427</v>
      </c>
      <c r="N62" s="177" t="s">
        <v>371</v>
      </c>
    </row>
    <row r="63" spans="1:14" ht="31.5">
      <c r="A63" s="230">
        <v>58</v>
      </c>
      <c r="B63" s="188" t="s">
        <v>380</v>
      </c>
      <c r="C63" s="165">
        <v>850.56</v>
      </c>
      <c r="D63" s="147" t="s">
        <v>370</v>
      </c>
      <c r="E63" s="165" t="s">
        <v>267</v>
      </c>
      <c r="F63" s="165" t="s">
        <v>374</v>
      </c>
      <c r="G63" s="161">
        <v>1</v>
      </c>
      <c r="H63" s="165">
        <v>841.71</v>
      </c>
      <c r="I63" s="161"/>
      <c r="J63" s="165"/>
      <c r="K63" s="161">
        <f>G63+I63</f>
        <v>1</v>
      </c>
      <c r="L63" s="165">
        <f t="shared" si="4"/>
        <v>841.71</v>
      </c>
      <c r="M63" s="149" t="s">
        <v>1427</v>
      </c>
      <c r="N63" s="177" t="s">
        <v>371</v>
      </c>
    </row>
    <row r="64" spans="1:14" ht="31.5">
      <c r="A64" s="230">
        <v>59</v>
      </c>
      <c r="B64" s="188" t="s">
        <v>381</v>
      </c>
      <c r="C64" s="165">
        <v>883.22</v>
      </c>
      <c r="D64" s="147" t="s">
        <v>370</v>
      </c>
      <c r="E64" s="165" t="s">
        <v>267</v>
      </c>
      <c r="F64" s="165" t="s">
        <v>374</v>
      </c>
      <c r="G64" s="161">
        <v>1</v>
      </c>
      <c r="H64" s="160">
        <v>883.22</v>
      </c>
      <c r="I64" s="161"/>
      <c r="J64" s="160"/>
      <c r="K64" s="161">
        <v>1</v>
      </c>
      <c r="L64" s="160">
        <f t="shared" si="4"/>
        <v>883.22</v>
      </c>
      <c r="M64" s="149" t="s">
        <v>1427</v>
      </c>
      <c r="N64" s="177" t="s">
        <v>371</v>
      </c>
    </row>
    <row r="65" spans="1:14" ht="47.25">
      <c r="A65" s="230">
        <v>60</v>
      </c>
      <c r="B65" s="188" t="s">
        <v>382</v>
      </c>
      <c r="C65" s="160">
        <v>158.33000000000001</v>
      </c>
      <c r="D65" s="147" t="s">
        <v>75</v>
      </c>
      <c r="E65" s="165" t="s">
        <v>254</v>
      </c>
      <c r="F65" s="165" t="s">
        <v>383</v>
      </c>
      <c r="G65" s="161">
        <v>1</v>
      </c>
      <c r="H65" s="160">
        <v>158.33000000000001</v>
      </c>
      <c r="I65" s="266" t="s">
        <v>19</v>
      </c>
      <c r="J65" s="266" t="s">
        <v>19</v>
      </c>
      <c r="K65" s="161">
        <v>1</v>
      </c>
      <c r="L65" s="160">
        <v>158.33000000000001</v>
      </c>
      <c r="M65" s="149" t="s">
        <v>348</v>
      </c>
      <c r="N65" s="177" t="s">
        <v>384</v>
      </c>
    </row>
    <row r="66" spans="1:14" ht="47.25">
      <c r="A66" s="230">
        <v>61</v>
      </c>
      <c r="B66" s="188" t="s">
        <v>385</v>
      </c>
      <c r="C66" s="160">
        <v>249.17</v>
      </c>
      <c r="D66" s="147" t="s">
        <v>75</v>
      </c>
      <c r="E66" s="165" t="s">
        <v>254</v>
      </c>
      <c r="F66" s="165" t="s">
        <v>386</v>
      </c>
      <c r="G66" s="161">
        <v>1</v>
      </c>
      <c r="H66" s="160">
        <v>247.3</v>
      </c>
      <c r="I66" s="266" t="s">
        <v>19</v>
      </c>
      <c r="J66" s="266" t="s">
        <v>19</v>
      </c>
      <c r="K66" s="161">
        <v>1</v>
      </c>
      <c r="L66" s="160">
        <v>247.3</v>
      </c>
      <c r="M66" s="149" t="s">
        <v>348</v>
      </c>
      <c r="N66" s="177" t="s">
        <v>384</v>
      </c>
    </row>
    <row r="67" spans="1:14" ht="47.25">
      <c r="A67" s="230">
        <v>62</v>
      </c>
      <c r="B67" s="188" t="s">
        <v>387</v>
      </c>
      <c r="C67" s="160">
        <v>206.24</v>
      </c>
      <c r="D67" s="147" t="s">
        <v>75</v>
      </c>
      <c r="E67" s="165" t="s">
        <v>254</v>
      </c>
      <c r="F67" s="165" t="s">
        <v>388</v>
      </c>
      <c r="G67" s="161">
        <v>1</v>
      </c>
      <c r="H67" s="165">
        <v>206.24</v>
      </c>
      <c r="I67" s="266" t="s">
        <v>19</v>
      </c>
      <c r="J67" s="266" t="s">
        <v>19</v>
      </c>
      <c r="K67" s="161">
        <v>1</v>
      </c>
      <c r="L67" s="165">
        <v>206.24</v>
      </c>
      <c r="M67" s="149" t="s">
        <v>348</v>
      </c>
      <c r="N67" s="177" t="s">
        <v>384</v>
      </c>
    </row>
    <row r="68" spans="1:14" ht="47.25">
      <c r="A68" s="230">
        <v>63</v>
      </c>
      <c r="B68" s="188" t="s">
        <v>389</v>
      </c>
      <c r="C68" s="160">
        <v>266.55</v>
      </c>
      <c r="D68" s="147" t="s">
        <v>75</v>
      </c>
      <c r="E68" s="165" t="s">
        <v>254</v>
      </c>
      <c r="F68" s="165" t="s">
        <v>390</v>
      </c>
      <c r="G68" s="161">
        <v>1</v>
      </c>
      <c r="H68" s="165">
        <v>246.66</v>
      </c>
      <c r="I68" s="266" t="s">
        <v>19</v>
      </c>
      <c r="J68" s="266" t="s">
        <v>19</v>
      </c>
      <c r="K68" s="161">
        <v>1</v>
      </c>
      <c r="L68" s="160">
        <v>246.66</v>
      </c>
      <c r="M68" s="149" t="s">
        <v>348</v>
      </c>
      <c r="N68" s="177" t="s">
        <v>384</v>
      </c>
    </row>
    <row r="69" spans="1:14" ht="47.25">
      <c r="A69" s="230">
        <v>64</v>
      </c>
      <c r="B69" s="188" t="s">
        <v>391</v>
      </c>
      <c r="C69" s="160">
        <v>207.84</v>
      </c>
      <c r="D69" s="147" t="s">
        <v>75</v>
      </c>
      <c r="E69" s="165" t="s">
        <v>254</v>
      </c>
      <c r="F69" s="165" t="s">
        <v>392</v>
      </c>
      <c r="G69" s="161">
        <v>1</v>
      </c>
      <c r="H69" s="165">
        <v>207.66</v>
      </c>
      <c r="I69" s="266" t="s">
        <v>19</v>
      </c>
      <c r="J69" s="265" t="s">
        <v>19</v>
      </c>
      <c r="K69" s="161">
        <v>1</v>
      </c>
      <c r="L69" s="165">
        <v>207.66</v>
      </c>
      <c r="M69" s="149" t="s">
        <v>348</v>
      </c>
      <c r="N69" s="177" t="s">
        <v>384</v>
      </c>
    </row>
    <row r="70" spans="1:14" ht="47.25">
      <c r="A70" s="230">
        <v>65</v>
      </c>
      <c r="B70" s="231" t="s">
        <v>393</v>
      </c>
      <c r="C70" s="160">
        <v>227.53</v>
      </c>
      <c r="D70" s="147" t="s">
        <v>75</v>
      </c>
      <c r="E70" s="165" t="s">
        <v>254</v>
      </c>
      <c r="F70" s="165" t="s">
        <v>394</v>
      </c>
      <c r="G70" s="161">
        <v>1</v>
      </c>
      <c r="H70" s="165">
        <v>216.35</v>
      </c>
      <c r="I70" s="266" t="s">
        <v>19</v>
      </c>
      <c r="J70" s="265" t="s">
        <v>19</v>
      </c>
      <c r="K70" s="161">
        <v>1</v>
      </c>
      <c r="L70" s="165">
        <v>216.35</v>
      </c>
      <c r="M70" s="149" t="s">
        <v>348</v>
      </c>
      <c r="N70" s="177" t="s">
        <v>384</v>
      </c>
    </row>
    <row r="71" spans="1:14" ht="47.25">
      <c r="A71" s="230">
        <v>66</v>
      </c>
      <c r="B71" s="231" t="s">
        <v>395</v>
      </c>
      <c r="C71" s="160">
        <v>147.71</v>
      </c>
      <c r="D71" s="147" t="s">
        <v>75</v>
      </c>
      <c r="E71" s="165" t="s">
        <v>255</v>
      </c>
      <c r="F71" s="165" t="s">
        <v>396</v>
      </c>
      <c r="G71" s="161">
        <v>1</v>
      </c>
      <c r="H71" s="165">
        <v>147.69</v>
      </c>
      <c r="I71" s="266" t="s">
        <v>19</v>
      </c>
      <c r="J71" s="265" t="s">
        <v>19</v>
      </c>
      <c r="K71" s="161">
        <v>1</v>
      </c>
      <c r="L71" s="165">
        <v>147.69</v>
      </c>
      <c r="M71" s="149" t="s">
        <v>348</v>
      </c>
      <c r="N71" s="177" t="s">
        <v>384</v>
      </c>
    </row>
    <row r="72" spans="1:14" ht="47.25">
      <c r="A72" s="230">
        <v>67</v>
      </c>
      <c r="B72" s="157" t="s">
        <v>397</v>
      </c>
      <c r="C72" s="165">
        <v>155.5</v>
      </c>
      <c r="D72" s="147" t="s">
        <v>75</v>
      </c>
      <c r="E72" s="165" t="s">
        <v>254</v>
      </c>
      <c r="F72" s="165" t="s">
        <v>398</v>
      </c>
      <c r="G72" s="161">
        <v>1</v>
      </c>
      <c r="H72" s="165">
        <v>155.49</v>
      </c>
      <c r="I72" s="265" t="s">
        <v>19</v>
      </c>
      <c r="J72" s="265" t="s">
        <v>19</v>
      </c>
      <c r="K72" s="161">
        <v>1</v>
      </c>
      <c r="L72" s="165">
        <v>155.49</v>
      </c>
      <c r="M72" s="246" t="s">
        <v>348</v>
      </c>
      <c r="N72" s="177" t="s">
        <v>384</v>
      </c>
    </row>
    <row r="73" spans="1:14" ht="47.25">
      <c r="A73" s="230">
        <v>68</v>
      </c>
      <c r="B73" s="188" t="s">
        <v>399</v>
      </c>
      <c r="C73" s="165">
        <v>229.32</v>
      </c>
      <c r="D73" s="147" t="s">
        <v>75</v>
      </c>
      <c r="E73" s="165" t="s">
        <v>254</v>
      </c>
      <c r="F73" s="165" t="s">
        <v>400</v>
      </c>
      <c r="G73" s="161">
        <v>1</v>
      </c>
      <c r="H73" s="165">
        <v>229.32</v>
      </c>
      <c r="I73" s="265" t="s">
        <v>19</v>
      </c>
      <c r="J73" s="265" t="s">
        <v>19</v>
      </c>
      <c r="K73" s="161">
        <v>1</v>
      </c>
      <c r="L73" s="165">
        <v>229.32</v>
      </c>
      <c r="M73" s="149" t="s">
        <v>348</v>
      </c>
      <c r="N73" s="177" t="s">
        <v>384</v>
      </c>
    </row>
    <row r="74" spans="1:14" ht="47.25">
      <c r="A74" s="230">
        <v>69</v>
      </c>
      <c r="B74" s="188" t="s">
        <v>401</v>
      </c>
      <c r="C74" s="165">
        <v>359.96</v>
      </c>
      <c r="D74" s="147" t="s">
        <v>75</v>
      </c>
      <c r="E74" s="165" t="s">
        <v>402</v>
      </c>
      <c r="F74" s="165" t="s">
        <v>403</v>
      </c>
      <c r="G74" s="161">
        <v>1</v>
      </c>
      <c r="H74" s="165">
        <v>359.95</v>
      </c>
      <c r="I74" s="265" t="s">
        <v>19</v>
      </c>
      <c r="J74" s="265" t="s">
        <v>19</v>
      </c>
      <c r="K74" s="161">
        <v>1</v>
      </c>
      <c r="L74" s="160">
        <v>359.95</v>
      </c>
      <c r="M74" s="149" t="s">
        <v>348</v>
      </c>
      <c r="N74" s="177" t="s">
        <v>384</v>
      </c>
    </row>
    <row r="75" spans="1:14" ht="47.25">
      <c r="A75" s="230">
        <v>70</v>
      </c>
      <c r="B75" s="188" t="s">
        <v>404</v>
      </c>
      <c r="C75" s="165">
        <v>251.92</v>
      </c>
      <c r="D75" s="147" t="s">
        <v>75</v>
      </c>
      <c r="E75" s="165" t="s">
        <v>254</v>
      </c>
      <c r="F75" s="165" t="s">
        <v>400</v>
      </c>
      <c r="G75" s="161">
        <v>1</v>
      </c>
      <c r="H75" s="160">
        <v>251.9</v>
      </c>
      <c r="I75" s="265" t="s">
        <v>19</v>
      </c>
      <c r="J75" s="265" t="s">
        <v>19</v>
      </c>
      <c r="K75" s="161">
        <v>1</v>
      </c>
      <c r="L75" s="160">
        <v>251.9</v>
      </c>
      <c r="M75" s="149" t="s">
        <v>348</v>
      </c>
      <c r="N75" s="177" t="s">
        <v>384</v>
      </c>
    </row>
    <row r="76" spans="1:14" ht="63">
      <c r="A76" s="230">
        <v>71</v>
      </c>
      <c r="B76" s="231" t="s">
        <v>405</v>
      </c>
      <c r="C76" s="160">
        <v>934</v>
      </c>
      <c r="D76" s="147" t="s">
        <v>75</v>
      </c>
      <c r="E76" s="165" t="s">
        <v>255</v>
      </c>
      <c r="F76" s="165" t="s">
        <v>406</v>
      </c>
      <c r="G76" s="161">
        <v>1</v>
      </c>
      <c r="H76" s="160">
        <v>857.32</v>
      </c>
      <c r="I76" s="265" t="s">
        <v>19</v>
      </c>
      <c r="J76" s="265" t="s">
        <v>19</v>
      </c>
      <c r="K76" s="161">
        <v>1</v>
      </c>
      <c r="L76" s="160">
        <v>857.32</v>
      </c>
      <c r="M76" s="149" t="s">
        <v>407</v>
      </c>
      <c r="N76" s="177" t="s">
        <v>384</v>
      </c>
    </row>
    <row r="77" spans="1:14" ht="78.75">
      <c r="A77" s="230">
        <v>72</v>
      </c>
      <c r="B77" s="231" t="s">
        <v>408</v>
      </c>
      <c r="C77" s="160">
        <v>888.27</v>
      </c>
      <c r="D77" s="147" t="s">
        <v>75</v>
      </c>
      <c r="E77" s="165" t="s">
        <v>323</v>
      </c>
      <c r="F77" s="165" t="s">
        <v>333</v>
      </c>
      <c r="G77" s="161">
        <v>1</v>
      </c>
      <c r="H77" s="160">
        <v>760.65</v>
      </c>
      <c r="I77" s="234"/>
      <c r="J77" s="265" t="s">
        <v>19</v>
      </c>
      <c r="K77" s="161">
        <f>G77+I77</f>
        <v>1</v>
      </c>
      <c r="L77" s="160">
        <v>760.65</v>
      </c>
      <c r="M77" s="149" t="s">
        <v>348</v>
      </c>
      <c r="N77" s="177" t="s">
        <v>384</v>
      </c>
    </row>
    <row r="78" spans="1:14" ht="78.75">
      <c r="A78" s="230">
        <v>73</v>
      </c>
      <c r="B78" s="231" t="s">
        <v>409</v>
      </c>
      <c r="C78" s="160">
        <v>212.32</v>
      </c>
      <c r="D78" s="147" t="s">
        <v>75</v>
      </c>
      <c r="E78" s="165" t="s">
        <v>410</v>
      </c>
      <c r="F78" s="165" t="s">
        <v>411</v>
      </c>
      <c r="G78" s="161">
        <v>1</v>
      </c>
      <c r="H78" s="165">
        <v>212.32</v>
      </c>
      <c r="I78" s="265" t="s">
        <v>19</v>
      </c>
      <c r="J78" s="265" t="s">
        <v>19</v>
      </c>
      <c r="K78" s="161">
        <v>1</v>
      </c>
      <c r="L78" s="160">
        <v>212.32</v>
      </c>
      <c r="M78" s="149" t="s">
        <v>348</v>
      </c>
      <c r="N78" s="177" t="s">
        <v>384</v>
      </c>
    </row>
    <row r="79" spans="1:14" ht="78.75">
      <c r="A79" s="230">
        <v>74</v>
      </c>
      <c r="B79" s="231" t="s">
        <v>412</v>
      </c>
      <c r="C79" s="160">
        <v>257.02</v>
      </c>
      <c r="D79" s="147" t="s">
        <v>75</v>
      </c>
      <c r="E79" s="165" t="s">
        <v>256</v>
      </c>
      <c r="F79" s="165" t="s">
        <v>274</v>
      </c>
      <c r="G79" s="161">
        <v>1</v>
      </c>
      <c r="H79" s="160">
        <v>257</v>
      </c>
      <c r="I79" s="265" t="s">
        <v>19</v>
      </c>
      <c r="J79" s="265" t="s">
        <v>19</v>
      </c>
      <c r="K79" s="161">
        <v>1</v>
      </c>
      <c r="L79" s="160">
        <v>257</v>
      </c>
      <c r="M79" s="149" t="s">
        <v>348</v>
      </c>
      <c r="N79" s="177" t="s">
        <v>384</v>
      </c>
    </row>
    <row r="80" spans="1:14" ht="78.75">
      <c r="A80" s="230">
        <v>75</v>
      </c>
      <c r="B80" s="231" t="s">
        <v>413</v>
      </c>
      <c r="C80" s="160">
        <v>269.85000000000002</v>
      </c>
      <c r="D80" s="147" t="s">
        <v>75</v>
      </c>
      <c r="E80" s="165" t="s">
        <v>414</v>
      </c>
      <c r="F80" s="165" t="s">
        <v>333</v>
      </c>
      <c r="G80" s="161">
        <v>1</v>
      </c>
      <c r="H80" s="165">
        <v>268.54000000000002</v>
      </c>
      <c r="I80" s="265" t="s">
        <v>19</v>
      </c>
      <c r="J80" s="265" t="s">
        <v>19</v>
      </c>
      <c r="K80" s="161">
        <v>1</v>
      </c>
      <c r="L80" s="165">
        <v>268.54000000000002</v>
      </c>
      <c r="M80" s="149" t="s">
        <v>348</v>
      </c>
      <c r="N80" s="177" t="s">
        <v>384</v>
      </c>
    </row>
    <row r="81" spans="1:14" ht="78.75">
      <c r="A81" s="230">
        <v>76</v>
      </c>
      <c r="B81" s="231" t="s">
        <v>415</v>
      </c>
      <c r="C81" s="160">
        <v>1366.7</v>
      </c>
      <c r="D81" s="147" t="s">
        <v>75</v>
      </c>
      <c r="E81" s="165" t="s">
        <v>414</v>
      </c>
      <c r="F81" s="165" t="s">
        <v>333</v>
      </c>
      <c r="G81" s="234">
        <v>0.82730000000000004</v>
      </c>
      <c r="H81" s="165">
        <v>899.62</v>
      </c>
      <c r="I81" s="234"/>
      <c r="J81" s="265"/>
      <c r="K81" s="234">
        <f>G81+I81</f>
        <v>0.82730000000000004</v>
      </c>
      <c r="L81" s="165">
        <f>H81+J81</f>
        <v>899.62</v>
      </c>
      <c r="M81" s="149" t="s">
        <v>407</v>
      </c>
      <c r="N81" s="177" t="s">
        <v>384</v>
      </c>
    </row>
    <row r="82" spans="1:14" ht="78.75">
      <c r="A82" s="230">
        <v>77</v>
      </c>
      <c r="B82" s="231" t="s">
        <v>416</v>
      </c>
      <c r="C82" s="160">
        <v>910.99</v>
      </c>
      <c r="D82" s="147" t="s">
        <v>75</v>
      </c>
      <c r="E82" s="165" t="s">
        <v>417</v>
      </c>
      <c r="F82" s="165" t="s">
        <v>333</v>
      </c>
      <c r="G82" s="234">
        <v>0.85629999999999995</v>
      </c>
      <c r="H82" s="165">
        <v>910.99</v>
      </c>
      <c r="I82" s="234">
        <v>2.8299999999999999E-2</v>
      </c>
      <c r="J82" s="265" t="s">
        <v>19</v>
      </c>
      <c r="K82" s="234">
        <f>G82+I82</f>
        <v>0.88459999999999994</v>
      </c>
      <c r="L82" s="165">
        <v>910.99</v>
      </c>
      <c r="M82" s="149" t="s">
        <v>407</v>
      </c>
      <c r="N82" s="177" t="s">
        <v>384</v>
      </c>
    </row>
    <row r="83" spans="1:14" ht="78.75">
      <c r="A83" s="230">
        <v>78</v>
      </c>
      <c r="B83" s="231" t="s">
        <v>418</v>
      </c>
      <c r="C83" s="165">
        <v>263.08</v>
      </c>
      <c r="D83" s="147" t="s">
        <v>75</v>
      </c>
      <c r="E83" s="165" t="s">
        <v>419</v>
      </c>
      <c r="F83" s="165" t="s">
        <v>333</v>
      </c>
      <c r="G83" s="161">
        <v>1</v>
      </c>
      <c r="H83" s="160">
        <v>261.11</v>
      </c>
      <c r="I83" s="265" t="s">
        <v>19</v>
      </c>
      <c r="J83" s="265" t="s">
        <v>19</v>
      </c>
      <c r="K83" s="161">
        <v>1</v>
      </c>
      <c r="L83" s="160">
        <v>261.11</v>
      </c>
      <c r="M83" s="149" t="s">
        <v>348</v>
      </c>
      <c r="N83" s="177" t="s">
        <v>384</v>
      </c>
    </row>
    <row r="84" spans="1:14" ht="78.75">
      <c r="A84" s="230">
        <v>79</v>
      </c>
      <c r="B84" s="231" t="s">
        <v>420</v>
      </c>
      <c r="C84" s="165">
        <v>274.17</v>
      </c>
      <c r="D84" s="147" t="s">
        <v>75</v>
      </c>
      <c r="E84" s="165" t="s">
        <v>323</v>
      </c>
      <c r="F84" s="165" t="s">
        <v>333</v>
      </c>
      <c r="G84" s="234">
        <v>0.71150000000000002</v>
      </c>
      <c r="H84" s="165">
        <v>206.45</v>
      </c>
      <c r="I84" s="234"/>
      <c r="J84" s="265"/>
      <c r="K84" s="234">
        <f>G84+I84</f>
        <v>0.71150000000000002</v>
      </c>
      <c r="L84" s="165">
        <f>H84+J84</f>
        <v>206.45</v>
      </c>
      <c r="M84" s="149" t="s">
        <v>407</v>
      </c>
      <c r="N84" s="177" t="s">
        <v>384</v>
      </c>
    </row>
    <row r="85" spans="1:14" ht="78.75">
      <c r="A85" s="230">
        <v>80</v>
      </c>
      <c r="B85" s="231" t="s">
        <v>421</v>
      </c>
      <c r="C85" s="165">
        <v>360.89</v>
      </c>
      <c r="D85" s="147" t="s">
        <v>75</v>
      </c>
      <c r="E85" s="165" t="s">
        <v>422</v>
      </c>
      <c r="F85" s="165" t="s">
        <v>333</v>
      </c>
      <c r="G85" s="161">
        <v>1</v>
      </c>
      <c r="H85" s="160">
        <v>356.27</v>
      </c>
      <c r="I85" s="267" t="s">
        <v>19</v>
      </c>
      <c r="J85" s="165"/>
      <c r="K85" s="161">
        <v>1</v>
      </c>
      <c r="L85" s="160">
        <f>H85+J85</f>
        <v>356.27</v>
      </c>
      <c r="M85" s="149" t="s">
        <v>348</v>
      </c>
      <c r="N85" s="177" t="s">
        <v>384</v>
      </c>
    </row>
    <row r="86" spans="1:14" ht="78.75">
      <c r="A86" s="230">
        <v>81</v>
      </c>
      <c r="B86" s="231" t="s">
        <v>423</v>
      </c>
      <c r="C86" s="166">
        <v>1152.2</v>
      </c>
      <c r="D86" s="147" t="s">
        <v>75</v>
      </c>
      <c r="E86" s="165" t="s">
        <v>323</v>
      </c>
      <c r="F86" s="165" t="s">
        <v>333</v>
      </c>
      <c r="G86" s="161">
        <v>1</v>
      </c>
      <c r="H86" s="165">
        <v>1089.0899999999999</v>
      </c>
      <c r="I86" s="267" t="s">
        <v>19</v>
      </c>
      <c r="J86" s="265" t="s">
        <v>19</v>
      </c>
      <c r="K86" s="161">
        <v>1</v>
      </c>
      <c r="L86" s="166">
        <v>1089.0999999999999</v>
      </c>
      <c r="M86" s="149" t="s">
        <v>348</v>
      </c>
      <c r="N86" s="177" t="s">
        <v>384</v>
      </c>
    </row>
    <row r="87" spans="1:14" ht="78.75">
      <c r="A87" s="230">
        <v>82</v>
      </c>
      <c r="B87" s="231" t="s">
        <v>424</v>
      </c>
      <c r="C87" s="160">
        <v>5432.38</v>
      </c>
      <c r="D87" s="147" t="s">
        <v>75</v>
      </c>
      <c r="E87" s="165" t="s">
        <v>425</v>
      </c>
      <c r="F87" s="165" t="s">
        <v>426</v>
      </c>
      <c r="G87" s="161">
        <v>1</v>
      </c>
      <c r="H87" s="160">
        <v>4745.79</v>
      </c>
      <c r="I87" s="267" t="s">
        <v>19</v>
      </c>
      <c r="J87" s="165"/>
      <c r="K87" s="161">
        <v>1</v>
      </c>
      <c r="L87" s="160">
        <f>H87+J87</f>
        <v>4745.79</v>
      </c>
      <c r="M87" s="149" t="s">
        <v>407</v>
      </c>
      <c r="N87" s="177" t="s">
        <v>384</v>
      </c>
    </row>
    <row r="88" spans="1:14" ht="78.75">
      <c r="A88" s="230">
        <v>83</v>
      </c>
      <c r="B88" s="231" t="s">
        <v>427</v>
      </c>
      <c r="C88" s="160">
        <v>269.72000000000003</v>
      </c>
      <c r="D88" s="147" t="s">
        <v>75</v>
      </c>
      <c r="E88" s="165" t="s">
        <v>414</v>
      </c>
      <c r="F88" s="165" t="s">
        <v>428</v>
      </c>
      <c r="G88" s="161">
        <v>1</v>
      </c>
      <c r="H88" s="160">
        <v>269.14</v>
      </c>
      <c r="I88" s="267" t="s">
        <v>19</v>
      </c>
      <c r="J88" s="265" t="s">
        <v>19</v>
      </c>
      <c r="K88" s="161">
        <v>1</v>
      </c>
      <c r="L88" s="160">
        <v>269.14</v>
      </c>
      <c r="M88" s="149" t="s">
        <v>348</v>
      </c>
      <c r="N88" s="177" t="s">
        <v>384</v>
      </c>
    </row>
    <row r="89" spans="1:14" ht="78.75">
      <c r="A89" s="230">
        <v>84</v>
      </c>
      <c r="B89" s="231" t="s">
        <v>429</v>
      </c>
      <c r="C89" s="166">
        <v>294.10000000000002</v>
      </c>
      <c r="D89" s="147" t="s">
        <v>75</v>
      </c>
      <c r="E89" s="165" t="s">
        <v>323</v>
      </c>
      <c r="F89" s="165" t="s">
        <v>290</v>
      </c>
      <c r="G89" s="161">
        <v>1</v>
      </c>
      <c r="H89" s="160">
        <v>281.42</v>
      </c>
      <c r="I89" s="234"/>
      <c r="J89" s="265"/>
      <c r="K89" s="161">
        <f>G89+I89</f>
        <v>1</v>
      </c>
      <c r="L89" s="160">
        <f>H89+J89</f>
        <v>281.42</v>
      </c>
      <c r="M89" s="149" t="s">
        <v>407</v>
      </c>
      <c r="N89" s="177" t="s">
        <v>384</v>
      </c>
    </row>
    <row r="90" spans="1:14" ht="78.75">
      <c r="A90" s="230">
        <v>85</v>
      </c>
      <c r="B90" s="231" t="s">
        <v>430</v>
      </c>
      <c r="C90" s="165">
        <v>4139.88</v>
      </c>
      <c r="D90" s="147" t="s">
        <v>75</v>
      </c>
      <c r="E90" s="165" t="s">
        <v>431</v>
      </c>
      <c r="F90" s="165" t="s">
        <v>333</v>
      </c>
      <c r="G90" s="234">
        <v>0.96640000000000004</v>
      </c>
      <c r="H90" s="165">
        <v>2727.3</v>
      </c>
      <c r="I90" s="234"/>
      <c r="J90" s="165"/>
      <c r="K90" s="234">
        <f>G90+I90</f>
        <v>0.96640000000000004</v>
      </c>
      <c r="L90" s="160">
        <f>H90+J90</f>
        <v>2727.3</v>
      </c>
      <c r="M90" s="149" t="s">
        <v>407</v>
      </c>
      <c r="N90" s="177" t="s">
        <v>384</v>
      </c>
    </row>
    <row r="91" spans="1:14" ht="78.75">
      <c r="A91" s="230">
        <v>86</v>
      </c>
      <c r="B91" s="231" t="s">
        <v>432</v>
      </c>
      <c r="C91" s="165">
        <v>2361.15</v>
      </c>
      <c r="D91" s="147" t="s">
        <v>75</v>
      </c>
      <c r="E91" s="165" t="s">
        <v>354</v>
      </c>
      <c r="F91" s="165" t="s">
        <v>433</v>
      </c>
      <c r="G91" s="161">
        <v>1</v>
      </c>
      <c r="H91" s="160">
        <v>2358.27</v>
      </c>
      <c r="I91" s="265" t="s">
        <v>19</v>
      </c>
      <c r="J91" s="265" t="s">
        <v>19</v>
      </c>
      <c r="K91" s="161">
        <v>1</v>
      </c>
      <c r="L91" s="160">
        <v>2358.27</v>
      </c>
      <c r="M91" s="149" t="s">
        <v>348</v>
      </c>
      <c r="N91" s="177" t="s">
        <v>384</v>
      </c>
    </row>
    <row r="92" spans="1:14" ht="78.75">
      <c r="A92" s="230">
        <v>87</v>
      </c>
      <c r="B92" s="188" t="s">
        <v>434</v>
      </c>
      <c r="C92" s="165">
        <v>204.33</v>
      </c>
      <c r="D92" s="147" t="s">
        <v>75</v>
      </c>
      <c r="E92" s="165" t="s">
        <v>431</v>
      </c>
      <c r="F92" s="165" t="s">
        <v>435</v>
      </c>
      <c r="G92" s="234">
        <v>0.92059999999999997</v>
      </c>
      <c r="H92" s="165">
        <v>159.96</v>
      </c>
      <c r="I92" s="265" t="s">
        <v>19</v>
      </c>
      <c r="J92" s="265" t="s">
        <v>19</v>
      </c>
      <c r="K92" s="234">
        <v>0.92059999999999997</v>
      </c>
      <c r="L92" s="165">
        <v>159.96</v>
      </c>
      <c r="M92" s="149" t="s">
        <v>407</v>
      </c>
      <c r="N92" s="177" t="s">
        <v>384</v>
      </c>
    </row>
    <row r="93" spans="1:14" ht="94.5">
      <c r="A93" s="230">
        <v>88</v>
      </c>
      <c r="B93" s="231" t="s">
        <v>436</v>
      </c>
      <c r="C93" s="160">
        <v>1976.47</v>
      </c>
      <c r="D93" s="147" t="s">
        <v>75</v>
      </c>
      <c r="E93" s="165" t="s">
        <v>354</v>
      </c>
      <c r="F93" s="165" t="s">
        <v>333</v>
      </c>
      <c r="G93" s="234">
        <v>0.93020000000000003</v>
      </c>
      <c r="H93" s="160">
        <v>1204.58</v>
      </c>
      <c r="I93" s="234">
        <v>4.41E-2</v>
      </c>
      <c r="J93" s="165"/>
      <c r="K93" s="234">
        <f t="shared" ref="K93:L95" si="5">G93+I93</f>
        <v>0.97430000000000005</v>
      </c>
      <c r="L93" s="160">
        <f t="shared" si="5"/>
        <v>1204.58</v>
      </c>
      <c r="M93" s="149" t="s">
        <v>407</v>
      </c>
      <c r="N93" s="177" t="s">
        <v>384</v>
      </c>
    </row>
    <row r="94" spans="1:14" ht="78.75">
      <c r="A94" s="230">
        <v>89</v>
      </c>
      <c r="B94" s="231" t="s">
        <v>437</v>
      </c>
      <c r="C94" s="165">
        <v>1278.3800000000001</v>
      </c>
      <c r="D94" s="147" t="s">
        <v>75</v>
      </c>
      <c r="E94" s="165" t="s">
        <v>354</v>
      </c>
      <c r="F94" s="165" t="s">
        <v>333</v>
      </c>
      <c r="G94" s="234">
        <v>0.93530000000000002</v>
      </c>
      <c r="H94" s="165">
        <v>1065.69</v>
      </c>
      <c r="I94" s="234"/>
      <c r="J94" s="165"/>
      <c r="K94" s="234">
        <f t="shared" si="5"/>
        <v>0.93530000000000002</v>
      </c>
      <c r="L94" s="165">
        <f t="shared" si="5"/>
        <v>1065.69</v>
      </c>
      <c r="M94" s="149" t="s">
        <v>407</v>
      </c>
      <c r="N94" s="177" t="s">
        <v>384</v>
      </c>
    </row>
    <row r="95" spans="1:14" ht="47.25">
      <c r="A95" s="230">
        <v>90</v>
      </c>
      <c r="B95" s="231" t="s">
        <v>1882</v>
      </c>
      <c r="C95" s="165">
        <v>313.29000000000002</v>
      </c>
      <c r="D95" s="147" t="s">
        <v>75</v>
      </c>
      <c r="E95" s="165" t="s">
        <v>1883</v>
      </c>
      <c r="F95" s="165" t="s">
        <v>18</v>
      </c>
      <c r="G95" s="161">
        <v>1</v>
      </c>
      <c r="H95" s="165">
        <v>302.97000000000003</v>
      </c>
      <c r="I95" s="234"/>
      <c r="J95" s="165"/>
      <c r="K95" s="161">
        <f t="shared" si="5"/>
        <v>1</v>
      </c>
      <c r="L95" s="165">
        <f t="shared" si="5"/>
        <v>302.97000000000003</v>
      </c>
      <c r="M95" s="149" t="s">
        <v>407</v>
      </c>
      <c r="N95" s="177" t="s">
        <v>384</v>
      </c>
    </row>
    <row r="96" spans="1:14" ht="63">
      <c r="A96" s="230">
        <v>91</v>
      </c>
      <c r="B96" s="188" t="s">
        <v>438</v>
      </c>
      <c r="C96" s="160">
        <v>870.43</v>
      </c>
      <c r="D96" s="147" t="s">
        <v>439</v>
      </c>
      <c r="E96" s="165" t="s">
        <v>1414</v>
      </c>
      <c r="F96" s="165" t="s">
        <v>1415</v>
      </c>
      <c r="G96" s="161">
        <v>0.47149999999999997</v>
      </c>
      <c r="H96" s="165">
        <v>268.12</v>
      </c>
      <c r="I96" s="198"/>
      <c r="J96" s="165"/>
      <c r="K96" s="234">
        <f>G96+I96</f>
        <v>0.47149999999999997</v>
      </c>
      <c r="L96" s="165">
        <v>268.12</v>
      </c>
      <c r="M96" s="149" t="s">
        <v>1416</v>
      </c>
      <c r="N96" s="177" t="s">
        <v>252</v>
      </c>
    </row>
    <row r="97" spans="1:14" ht="84.75" customHeight="1">
      <c r="A97" s="236">
        <v>92</v>
      </c>
      <c r="B97" s="188" t="s">
        <v>441</v>
      </c>
      <c r="C97" s="160">
        <v>879.2</v>
      </c>
      <c r="D97" s="147" t="s">
        <v>439</v>
      </c>
      <c r="E97" s="165" t="s">
        <v>442</v>
      </c>
      <c r="F97" s="165" t="s">
        <v>443</v>
      </c>
      <c r="G97" s="234">
        <v>0.35799999999999998</v>
      </c>
      <c r="H97" s="160">
        <v>255.28</v>
      </c>
      <c r="I97" s="234"/>
      <c r="J97" s="160"/>
      <c r="K97" s="234">
        <f>G97+I97</f>
        <v>0.35799999999999998</v>
      </c>
      <c r="L97" s="165">
        <v>255.28</v>
      </c>
      <c r="M97" s="294" t="s">
        <v>67</v>
      </c>
      <c r="N97" s="177" t="s">
        <v>252</v>
      </c>
    </row>
    <row r="98" spans="1:14" ht="84.75" customHeight="1">
      <c r="A98" s="236">
        <v>93</v>
      </c>
      <c r="B98" s="188" t="s">
        <v>444</v>
      </c>
      <c r="C98" s="165">
        <v>1563.92</v>
      </c>
      <c r="D98" s="147" t="s">
        <v>439</v>
      </c>
      <c r="E98" s="165" t="s">
        <v>255</v>
      </c>
      <c r="F98" s="165" t="s">
        <v>318</v>
      </c>
      <c r="G98" s="161">
        <v>0.77</v>
      </c>
      <c r="H98" s="165">
        <v>1409.46</v>
      </c>
      <c r="I98" s="234"/>
      <c r="J98" s="160"/>
      <c r="K98" s="161">
        <v>0.77</v>
      </c>
      <c r="L98" s="165">
        <v>1409.46</v>
      </c>
      <c r="M98" s="294" t="s">
        <v>1303</v>
      </c>
      <c r="N98" s="177" t="s">
        <v>252</v>
      </c>
    </row>
    <row r="99" spans="1:14" ht="47.25">
      <c r="A99" s="230">
        <v>94</v>
      </c>
      <c r="B99" s="231" t="s">
        <v>447</v>
      </c>
      <c r="C99" s="165">
        <v>515.65</v>
      </c>
      <c r="D99" s="147" t="s">
        <v>448</v>
      </c>
      <c r="E99" s="165" t="s">
        <v>289</v>
      </c>
      <c r="F99" s="165" t="s">
        <v>290</v>
      </c>
      <c r="G99" s="161">
        <v>1</v>
      </c>
      <c r="H99" s="160">
        <v>303.31</v>
      </c>
      <c r="I99" s="265" t="s">
        <v>19</v>
      </c>
      <c r="J99" s="265" t="s">
        <v>19</v>
      </c>
      <c r="K99" s="161">
        <v>1</v>
      </c>
      <c r="L99" s="160">
        <v>303.13</v>
      </c>
      <c r="M99" s="149" t="s">
        <v>449</v>
      </c>
      <c r="N99" s="177" t="s">
        <v>252</v>
      </c>
    </row>
    <row r="100" spans="1:14" ht="47.25">
      <c r="A100" s="230">
        <v>95</v>
      </c>
      <c r="B100" s="231" t="s">
        <v>450</v>
      </c>
      <c r="C100" s="165">
        <v>586.35</v>
      </c>
      <c r="D100" s="147" t="s">
        <v>448</v>
      </c>
      <c r="E100" s="165" t="s">
        <v>289</v>
      </c>
      <c r="F100" s="165" t="s">
        <v>290</v>
      </c>
      <c r="G100" s="161">
        <v>1</v>
      </c>
      <c r="H100" s="160">
        <v>586.34</v>
      </c>
      <c r="I100" s="265" t="s">
        <v>19</v>
      </c>
      <c r="J100" s="265"/>
      <c r="K100" s="161">
        <v>1</v>
      </c>
      <c r="L100" s="160">
        <f>H100+J100</f>
        <v>586.34</v>
      </c>
      <c r="M100" s="149" t="s">
        <v>449</v>
      </c>
      <c r="N100" s="177" t="s">
        <v>252</v>
      </c>
    </row>
    <row r="101" spans="1:14" ht="47.25">
      <c r="A101" s="230">
        <v>96</v>
      </c>
      <c r="B101" s="231" t="s">
        <v>451</v>
      </c>
      <c r="C101" s="160">
        <v>189.03</v>
      </c>
      <c r="D101" s="147" t="s">
        <v>452</v>
      </c>
      <c r="E101" s="165" t="s">
        <v>254</v>
      </c>
      <c r="F101" s="165" t="s">
        <v>453</v>
      </c>
      <c r="G101" s="161">
        <v>1</v>
      </c>
      <c r="H101" s="165">
        <v>189.03</v>
      </c>
      <c r="I101" s="265" t="s">
        <v>19</v>
      </c>
      <c r="J101" s="265" t="s">
        <v>19</v>
      </c>
      <c r="K101" s="161">
        <v>1</v>
      </c>
      <c r="L101" s="165">
        <v>189.03</v>
      </c>
      <c r="M101" s="149" t="s">
        <v>454</v>
      </c>
      <c r="N101" s="241"/>
    </row>
    <row r="102" spans="1:14" ht="47.25">
      <c r="A102" s="230">
        <v>97</v>
      </c>
      <c r="B102" s="231" t="s">
        <v>455</v>
      </c>
      <c r="C102" s="165">
        <v>196.98</v>
      </c>
      <c r="D102" s="147" t="s">
        <v>452</v>
      </c>
      <c r="E102" s="165" t="s">
        <v>254</v>
      </c>
      <c r="F102" s="165" t="s">
        <v>456</v>
      </c>
      <c r="G102" s="265" t="s">
        <v>457</v>
      </c>
      <c r="H102" s="165">
        <v>193.28</v>
      </c>
      <c r="I102" s="265" t="s">
        <v>19</v>
      </c>
      <c r="J102" s="265" t="s">
        <v>19</v>
      </c>
      <c r="K102" s="161">
        <v>1</v>
      </c>
      <c r="L102" s="165">
        <v>193.28</v>
      </c>
      <c r="M102" s="149" t="s">
        <v>458</v>
      </c>
      <c r="N102" s="241"/>
    </row>
    <row r="103" spans="1:14" ht="47.25">
      <c r="A103" s="230">
        <v>98</v>
      </c>
      <c r="B103" s="231" t="s">
        <v>459</v>
      </c>
      <c r="C103" s="165">
        <v>247.04</v>
      </c>
      <c r="D103" s="147" t="s">
        <v>452</v>
      </c>
      <c r="E103" s="165" t="s">
        <v>254</v>
      </c>
      <c r="F103" s="165" t="s">
        <v>460</v>
      </c>
      <c r="G103" s="161">
        <v>1</v>
      </c>
      <c r="H103" s="165">
        <v>247.04</v>
      </c>
      <c r="I103" s="265" t="s">
        <v>19</v>
      </c>
      <c r="J103" s="265" t="s">
        <v>19</v>
      </c>
      <c r="K103" s="161">
        <v>1</v>
      </c>
      <c r="L103" s="165">
        <v>247.04</v>
      </c>
      <c r="M103" s="149" t="s">
        <v>461</v>
      </c>
      <c r="N103" s="241"/>
    </row>
    <row r="104" spans="1:14" ht="47.25">
      <c r="A104" s="230">
        <v>99</v>
      </c>
      <c r="B104" s="231" t="s">
        <v>462</v>
      </c>
      <c r="C104" s="160">
        <v>184.6</v>
      </c>
      <c r="D104" s="147" t="s">
        <v>452</v>
      </c>
      <c r="E104" s="165" t="s">
        <v>254</v>
      </c>
      <c r="F104" s="165" t="s">
        <v>463</v>
      </c>
      <c r="G104" s="161">
        <v>1</v>
      </c>
      <c r="H104" s="160">
        <v>184.6</v>
      </c>
      <c r="I104" s="265" t="s">
        <v>19</v>
      </c>
      <c r="J104" s="265" t="s">
        <v>19</v>
      </c>
      <c r="K104" s="161">
        <v>1</v>
      </c>
      <c r="L104" s="160">
        <v>184.6</v>
      </c>
      <c r="M104" s="149" t="s">
        <v>464</v>
      </c>
      <c r="N104" s="241"/>
    </row>
    <row r="105" spans="1:14" ht="47.25">
      <c r="A105" s="230">
        <v>100</v>
      </c>
      <c r="B105" s="231" t="s">
        <v>465</v>
      </c>
      <c r="C105" s="165">
        <v>198.08</v>
      </c>
      <c r="D105" s="147" t="s">
        <v>452</v>
      </c>
      <c r="E105" s="165" t="s">
        <v>254</v>
      </c>
      <c r="F105" s="165" t="s">
        <v>460</v>
      </c>
      <c r="G105" s="161">
        <v>1</v>
      </c>
      <c r="H105" s="160">
        <v>198.08</v>
      </c>
      <c r="I105" s="265" t="s">
        <v>19</v>
      </c>
      <c r="J105" s="265" t="s">
        <v>19</v>
      </c>
      <c r="K105" s="161">
        <v>1</v>
      </c>
      <c r="L105" s="160">
        <v>198.08</v>
      </c>
      <c r="M105" s="149" t="s">
        <v>466</v>
      </c>
      <c r="N105" s="241"/>
    </row>
    <row r="106" spans="1:14" ht="63">
      <c r="A106" s="230">
        <v>101</v>
      </c>
      <c r="B106" s="231" t="s">
        <v>467</v>
      </c>
      <c r="C106" s="165">
        <v>233.08</v>
      </c>
      <c r="D106" s="147" t="s">
        <v>452</v>
      </c>
      <c r="E106" s="165" t="s">
        <v>254</v>
      </c>
      <c r="F106" s="165" t="s">
        <v>468</v>
      </c>
      <c r="G106" s="161">
        <v>1</v>
      </c>
      <c r="H106" s="160">
        <v>193.78</v>
      </c>
      <c r="I106" s="265" t="s">
        <v>19</v>
      </c>
      <c r="J106" s="265" t="s">
        <v>19</v>
      </c>
      <c r="K106" s="161">
        <v>1</v>
      </c>
      <c r="L106" s="247">
        <v>193.78</v>
      </c>
      <c r="M106" s="149" t="s">
        <v>469</v>
      </c>
      <c r="N106" s="241"/>
    </row>
    <row r="107" spans="1:14" ht="63">
      <c r="A107" s="230">
        <v>102</v>
      </c>
      <c r="B107" s="231" t="s">
        <v>470</v>
      </c>
      <c r="C107" s="165">
        <v>161.44</v>
      </c>
      <c r="D107" s="147" t="s">
        <v>452</v>
      </c>
      <c r="E107" s="165" t="s">
        <v>254</v>
      </c>
      <c r="F107" s="165" t="s">
        <v>471</v>
      </c>
      <c r="G107" s="161">
        <v>1</v>
      </c>
      <c r="H107" s="160">
        <v>224.53</v>
      </c>
      <c r="I107" s="265" t="s">
        <v>19</v>
      </c>
      <c r="J107" s="265" t="s">
        <v>19</v>
      </c>
      <c r="K107" s="161">
        <v>1</v>
      </c>
      <c r="L107" s="160">
        <v>224.53</v>
      </c>
      <c r="M107" s="149" t="s">
        <v>472</v>
      </c>
      <c r="N107" s="241"/>
    </row>
    <row r="108" spans="1:14" ht="78.75">
      <c r="A108" s="230">
        <v>103</v>
      </c>
      <c r="B108" s="231" t="s">
        <v>473</v>
      </c>
      <c r="C108" s="160">
        <v>442.51</v>
      </c>
      <c r="D108" s="147" t="s">
        <v>452</v>
      </c>
      <c r="E108" s="165" t="s">
        <v>474</v>
      </c>
      <c r="F108" s="165" t="s">
        <v>475</v>
      </c>
      <c r="G108" s="161">
        <v>1</v>
      </c>
      <c r="H108" s="160">
        <v>441.76</v>
      </c>
      <c r="I108" s="265" t="s">
        <v>19</v>
      </c>
      <c r="J108" s="165"/>
      <c r="K108" s="161">
        <v>1</v>
      </c>
      <c r="L108" s="160">
        <f>H108+J108</f>
        <v>441.76</v>
      </c>
      <c r="M108" s="149" t="s">
        <v>476</v>
      </c>
      <c r="N108" s="241"/>
    </row>
    <row r="109" spans="1:14" ht="94.5">
      <c r="A109" s="230">
        <v>104</v>
      </c>
      <c r="B109" s="231" t="s">
        <v>477</v>
      </c>
      <c r="C109" s="160">
        <v>244.22</v>
      </c>
      <c r="D109" s="147" t="s">
        <v>452</v>
      </c>
      <c r="E109" s="165" t="s">
        <v>478</v>
      </c>
      <c r="F109" s="165" t="s">
        <v>479</v>
      </c>
      <c r="G109" s="161">
        <v>1</v>
      </c>
      <c r="H109" s="160">
        <v>244.22</v>
      </c>
      <c r="I109" s="265" t="s">
        <v>19</v>
      </c>
      <c r="J109" s="165"/>
      <c r="K109" s="161">
        <v>1</v>
      </c>
      <c r="L109" s="160">
        <f>H109+J109</f>
        <v>244.22</v>
      </c>
      <c r="M109" s="149" t="s">
        <v>480</v>
      </c>
      <c r="N109" s="241"/>
    </row>
    <row r="110" spans="1:14" ht="78.75">
      <c r="A110" s="230">
        <v>105</v>
      </c>
      <c r="B110" s="188" t="s">
        <v>481</v>
      </c>
      <c r="C110" s="165">
        <v>1078.79</v>
      </c>
      <c r="D110" s="147" t="s">
        <v>452</v>
      </c>
      <c r="E110" s="165" t="s">
        <v>482</v>
      </c>
      <c r="F110" s="165" t="s">
        <v>483</v>
      </c>
      <c r="G110" s="161">
        <v>1</v>
      </c>
      <c r="H110" s="160">
        <v>1194.51</v>
      </c>
      <c r="I110" s="265" t="s">
        <v>19</v>
      </c>
      <c r="J110" s="266" t="s">
        <v>19</v>
      </c>
      <c r="K110" s="161">
        <v>1</v>
      </c>
      <c r="L110" s="160">
        <v>1194.51</v>
      </c>
      <c r="M110" s="149" t="s">
        <v>484</v>
      </c>
      <c r="N110" s="241"/>
    </row>
    <row r="111" spans="1:14" ht="89.25">
      <c r="A111" s="230">
        <v>106</v>
      </c>
      <c r="B111" s="188" t="s">
        <v>485</v>
      </c>
      <c r="C111" s="160">
        <v>1315.37</v>
      </c>
      <c r="D111" s="147" t="s">
        <v>452</v>
      </c>
      <c r="E111" s="165" t="s">
        <v>486</v>
      </c>
      <c r="F111" s="165" t="s">
        <v>487</v>
      </c>
      <c r="G111" s="161">
        <v>0.75929999999999997</v>
      </c>
      <c r="H111" s="160">
        <v>925.6</v>
      </c>
      <c r="I111" s="234"/>
      <c r="J111" s="266"/>
      <c r="K111" s="234">
        <f>G111+I111</f>
        <v>0.75929999999999997</v>
      </c>
      <c r="L111" s="160">
        <f>H111+J111</f>
        <v>925.6</v>
      </c>
      <c r="M111" s="242" t="s">
        <v>488</v>
      </c>
      <c r="N111" s="241"/>
    </row>
    <row r="112" spans="1:14" ht="78.75">
      <c r="A112" s="230">
        <v>107</v>
      </c>
      <c r="B112" s="231" t="s">
        <v>489</v>
      </c>
      <c r="C112" s="165">
        <v>759.92</v>
      </c>
      <c r="D112" s="147" t="s">
        <v>452</v>
      </c>
      <c r="E112" s="165" t="s">
        <v>323</v>
      </c>
      <c r="F112" s="165" t="s">
        <v>333</v>
      </c>
      <c r="G112" s="161">
        <v>1</v>
      </c>
      <c r="H112" s="166">
        <v>758</v>
      </c>
      <c r="I112" s="265" t="s">
        <v>19</v>
      </c>
      <c r="J112" s="165"/>
      <c r="K112" s="161">
        <v>1</v>
      </c>
      <c r="L112" s="166">
        <f>H112+J112</f>
        <v>758</v>
      </c>
      <c r="M112" s="149" t="s">
        <v>484</v>
      </c>
      <c r="N112" s="241"/>
    </row>
    <row r="113" spans="1:14" ht="63">
      <c r="A113" s="230">
        <v>108</v>
      </c>
      <c r="B113" s="188" t="s">
        <v>490</v>
      </c>
      <c r="C113" s="165">
        <v>1941.19</v>
      </c>
      <c r="D113" s="147" t="s">
        <v>452</v>
      </c>
      <c r="E113" s="165" t="s">
        <v>431</v>
      </c>
      <c r="F113" s="165" t="s">
        <v>333</v>
      </c>
      <c r="G113" s="161">
        <v>1</v>
      </c>
      <c r="H113" s="166">
        <v>1938.8</v>
      </c>
      <c r="I113" s="234"/>
      <c r="J113" s="165"/>
      <c r="K113" s="161">
        <f>G113+I113</f>
        <v>1</v>
      </c>
      <c r="L113" s="166">
        <f>H113+J113</f>
        <v>1938.8</v>
      </c>
      <c r="M113" s="149" t="s">
        <v>491</v>
      </c>
      <c r="N113" s="241"/>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honeticPr fontId="30" type="noConversion"/>
  <pageMargins left="0.62986111111111098" right="7.8472222222222193E-2" top="0.27500000000000002" bottom="0.27500000000000002" header="0.118055555555556" footer="0.156944444444444"/>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
  <sheetViews>
    <sheetView workbookViewId="0">
      <selection activeCell="B9" sqref="B9"/>
    </sheetView>
  </sheetViews>
  <sheetFormatPr defaultColWidth="9.140625" defaultRowHeight="15.75"/>
  <cols>
    <col min="1" max="1" width="4.5703125" style="146" customWidth="1"/>
    <col min="2" max="2" width="34.42578125" style="146" customWidth="1"/>
    <col min="3" max="3" width="10.85546875" style="146" customWidth="1"/>
    <col min="4" max="4" width="18" style="146" customWidth="1"/>
    <col min="5" max="5" width="11" style="146" customWidth="1"/>
    <col min="6" max="6" width="11.7109375" style="146" customWidth="1"/>
    <col min="7" max="7" width="9.42578125" style="146" customWidth="1"/>
    <col min="8" max="8" width="9.5703125" style="146" customWidth="1"/>
    <col min="9" max="9" width="8.5703125" style="146" customWidth="1"/>
    <col min="10" max="10" width="7.85546875" style="146" customWidth="1"/>
    <col min="11" max="11" width="9.140625" style="146" customWidth="1"/>
    <col min="12" max="12" width="9.28515625" style="146" customWidth="1"/>
    <col min="13" max="13" width="13.42578125" style="146" customWidth="1"/>
    <col min="14" max="14" width="8.28515625" style="146" customWidth="1"/>
    <col min="15" max="16384" width="9.140625" style="146"/>
  </cols>
  <sheetData>
    <row r="1" spans="1:15" ht="39.950000000000003" customHeight="1">
      <c r="A1" s="366" t="s">
        <v>0</v>
      </c>
      <c r="B1" s="367"/>
      <c r="C1" s="367"/>
      <c r="D1" s="367"/>
      <c r="E1" s="367"/>
      <c r="F1" s="367"/>
      <c r="G1" s="367"/>
      <c r="H1" s="367"/>
      <c r="I1" s="367"/>
      <c r="J1" s="367"/>
      <c r="K1" s="367"/>
      <c r="L1" s="367"/>
      <c r="M1" s="367"/>
    </row>
    <row r="2" spans="1:15">
      <c r="A2" s="368" t="s">
        <v>492</v>
      </c>
      <c r="B2" s="368"/>
      <c r="C2" s="368"/>
      <c r="J2" s="368" t="s">
        <v>1842</v>
      </c>
      <c r="K2" s="368"/>
      <c r="L2" s="368"/>
      <c r="M2" s="368"/>
    </row>
    <row r="3" spans="1:15" ht="55.5" customHeight="1">
      <c r="A3" s="355" t="s">
        <v>2</v>
      </c>
      <c r="B3" s="355" t="s">
        <v>3</v>
      </c>
      <c r="C3" s="351" t="s">
        <v>4</v>
      </c>
      <c r="D3" s="355" t="s">
        <v>5</v>
      </c>
      <c r="E3" s="355" t="s">
        <v>6</v>
      </c>
      <c r="F3" s="355" t="s">
        <v>7</v>
      </c>
      <c r="G3" s="369" t="s">
        <v>8</v>
      </c>
      <c r="H3" s="370"/>
      <c r="I3" s="355" t="s">
        <v>165</v>
      </c>
      <c r="J3" s="355"/>
      <c r="K3" s="355" t="s">
        <v>10</v>
      </c>
      <c r="L3" s="355"/>
      <c r="M3" s="355" t="s">
        <v>11</v>
      </c>
      <c r="N3" s="351" t="s">
        <v>12</v>
      </c>
    </row>
    <row r="4" spans="1:15">
      <c r="A4" s="355"/>
      <c r="B4" s="355"/>
      <c r="C4" s="353"/>
      <c r="D4" s="355"/>
      <c r="E4" s="355"/>
      <c r="F4" s="355"/>
      <c r="G4" s="147" t="s">
        <v>13</v>
      </c>
      <c r="H4" s="147" t="s">
        <v>14</v>
      </c>
      <c r="I4" s="147" t="s">
        <v>13</v>
      </c>
      <c r="J4" s="147" t="s">
        <v>14</v>
      </c>
      <c r="K4" s="147" t="s">
        <v>13</v>
      </c>
      <c r="L4" s="147" t="s">
        <v>14</v>
      </c>
      <c r="M4" s="355"/>
      <c r="N4" s="353"/>
    </row>
    <row r="5" spans="1:15" s="145" customFormat="1" ht="13.5">
      <c r="A5" s="180">
        <v>1</v>
      </c>
      <c r="B5" s="151">
        <v>2</v>
      </c>
      <c r="C5" s="151">
        <v>3</v>
      </c>
      <c r="D5" s="151">
        <v>4</v>
      </c>
      <c r="E5" s="151">
        <v>5</v>
      </c>
      <c r="F5" s="151">
        <v>6</v>
      </c>
      <c r="G5" s="151">
        <v>7</v>
      </c>
      <c r="H5" s="151">
        <v>8</v>
      </c>
      <c r="I5" s="151">
        <v>9</v>
      </c>
      <c r="J5" s="151">
        <v>10</v>
      </c>
      <c r="K5" s="151">
        <v>11</v>
      </c>
      <c r="L5" s="151">
        <v>12</v>
      </c>
      <c r="M5" s="151">
        <v>13</v>
      </c>
      <c r="N5" s="199">
        <v>14</v>
      </c>
    </row>
    <row r="6" spans="1:15" ht="31.5">
      <c r="A6" s="156">
        <v>1</v>
      </c>
      <c r="B6" s="157" t="s">
        <v>493</v>
      </c>
      <c r="C6" s="158">
        <v>415</v>
      </c>
      <c r="D6" s="147" t="s">
        <v>494</v>
      </c>
      <c r="E6" s="165" t="s">
        <v>495</v>
      </c>
      <c r="F6" s="165" t="s">
        <v>496</v>
      </c>
      <c r="G6" s="159">
        <v>0.73</v>
      </c>
      <c r="H6" s="158">
        <v>300</v>
      </c>
      <c r="I6" s="273" t="s">
        <v>19</v>
      </c>
      <c r="J6" s="271" t="s">
        <v>19</v>
      </c>
      <c r="K6" s="159">
        <v>0.73</v>
      </c>
      <c r="L6" s="158">
        <v>300</v>
      </c>
      <c r="M6" s="147" t="s">
        <v>497</v>
      </c>
      <c r="N6" s="200" t="s">
        <v>291</v>
      </c>
    </row>
    <row r="7" spans="1:15" ht="75" customHeight="1">
      <c r="A7" s="156">
        <v>2</v>
      </c>
      <c r="B7" s="157" t="s">
        <v>498</v>
      </c>
      <c r="C7" s="158">
        <v>8.51</v>
      </c>
      <c r="D7" s="147" t="s">
        <v>494</v>
      </c>
      <c r="E7" s="165"/>
      <c r="F7" s="165"/>
      <c r="G7" s="159"/>
      <c r="H7" s="158"/>
      <c r="I7" s="159"/>
      <c r="J7" s="147"/>
      <c r="K7" s="159"/>
      <c r="L7" s="158"/>
      <c r="M7" s="147" t="s">
        <v>499</v>
      </c>
      <c r="N7" s="202"/>
    </row>
    <row r="8" spans="1:15" ht="41.25" customHeight="1">
      <c r="A8" s="156">
        <v>3</v>
      </c>
      <c r="B8" s="181" t="s">
        <v>500</v>
      </c>
      <c r="C8" s="158">
        <v>1960</v>
      </c>
      <c r="D8" s="147" t="s">
        <v>53</v>
      </c>
      <c r="E8" s="165" t="s">
        <v>501</v>
      </c>
      <c r="F8" s="165" t="s">
        <v>502</v>
      </c>
      <c r="G8" s="159">
        <v>0.85</v>
      </c>
      <c r="H8" s="158">
        <v>11652.32</v>
      </c>
      <c r="I8" s="222">
        <v>0.05</v>
      </c>
      <c r="J8" s="158"/>
      <c r="K8" s="159">
        <v>0.9</v>
      </c>
      <c r="L8" s="158">
        <f>H8+J8</f>
        <v>11652.32</v>
      </c>
      <c r="M8" s="147"/>
      <c r="N8" s="223" t="s">
        <v>56</v>
      </c>
    </row>
    <row r="9" spans="1:15" ht="68.25" customHeight="1">
      <c r="A9" s="156">
        <v>4</v>
      </c>
      <c r="B9" s="157" t="s">
        <v>503</v>
      </c>
      <c r="C9" s="158">
        <v>1000</v>
      </c>
      <c r="D9" s="147" t="s">
        <v>68</v>
      </c>
      <c r="E9" s="165" t="s">
        <v>504</v>
      </c>
      <c r="F9" s="165" t="s">
        <v>505</v>
      </c>
      <c r="G9" s="159">
        <v>0.9</v>
      </c>
      <c r="H9" s="158">
        <v>679.68</v>
      </c>
      <c r="I9" s="159">
        <v>0.02</v>
      </c>
      <c r="J9" s="158"/>
      <c r="K9" s="159">
        <v>0.92</v>
      </c>
      <c r="L9" s="158">
        <f>H9+J9</f>
        <v>679.68</v>
      </c>
      <c r="M9" s="147" t="s">
        <v>506</v>
      </c>
      <c r="N9" s="148" t="s">
        <v>69</v>
      </c>
      <c r="O9" s="224"/>
    </row>
    <row r="10" spans="1:15" ht="31.5">
      <c r="A10" s="156">
        <v>5</v>
      </c>
      <c r="B10" s="157" t="s">
        <v>507</v>
      </c>
      <c r="C10" s="158">
        <v>2935.99</v>
      </c>
      <c r="D10" s="147" t="s">
        <v>253</v>
      </c>
      <c r="E10" s="165" t="s">
        <v>508</v>
      </c>
      <c r="F10" s="165" t="s">
        <v>509</v>
      </c>
      <c r="G10" s="176">
        <v>0.83609999999999995</v>
      </c>
      <c r="H10" s="158">
        <v>2327.33</v>
      </c>
      <c r="I10" s="176"/>
      <c r="J10" s="158">
        <v>77.09</v>
      </c>
      <c r="K10" s="176">
        <f>I10+G10</f>
        <v>0.83609999999999995</v>
      </c>
      <c r="L10" s="158">
        <f>H10+J10</f>
        <v>2404.42</v>
      </c>
      <c r="M10" s="147"/>
      <c r="N10" s="202"/>
    </row>
    <row r="11" spans="1:15" ht="47.25">
      <c r="A11" s="156">
        <v>6</v>
      </c>
      <c r="B11" s="157" t="s">
        <v>510</v>
      </c>
      <c r="C11" s="158">
        <v>1259.71</v>
      </c>
      <c r="D11" s="147" t="s">
        <v>253</v>
      </c>
      <c r="E11" s="165" t="s">
        <v>511</v>
      </c>
      <c r="F11" s="165" t="s">
        <v>512</v>
      </c>
      <c r="G11" s="159">
        <v>1</v>
      </c>
      <c r="H11" s="158">
        <v>800.01</v>
      </c>
      <c r="I11" s="159"/>
      <c r="J11" s="158"/>
      <c r="K11" s="159">
        <v>1</v>
      </c>
      <c r="L11" s="158">
        <v>800.01</v>
      </c>
      <c r="M11" s="147" t="s">
        <v>513</v>
      </c>
      <c r="N11" s="202"/>
    </row>
    <row r="12" spans="1:15" ht="47.25">
      <c r="A12" s="156">
        <v>7</v>
      </c>
      <c r="B12" s="157" t="s">
        <v>516</v>
      </c>
      <c r="C12" s="160">
        <v>1271.17</v>
      </c>
      <c r="D12" s="165" t="s">
        <v>514</v>
      </c>
      <c r="E12" s="265" t="s">
        <v>910</v>
      </c>
      <c r="F12" s="265" t="s">
        <v>1417</v>
      </c>
      <c r="G12" s="161">
        <v>1</v>
      </c>
      <c r="H12" s="165">
        <v>1252.49</v>
      </c>
      <c r="I12" s="161"/>
      <c r="J12" s="160"/>
      <c r="K12" s="161">
        <f>G12+I12</f>
        <v>1</v>
      </c>
      <c r="L12" s="160">
        <f>H12+J12</f>
        <v>1252.49</v>
      </c>
      <c r="M12" s="147" t="s">
        <v>513</v>
      </c>
      <c r="N12" s="147" t="s">
        <v>692</v>
      </c>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ageMargins left="0.62986111111111098" right="0.156944444444444" top="0.23611111111111099" bottom="0.31458333333333299" header="7.8472222222222193E-2" footer="0.196527777777778"/>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workbookViewId="0">
      <selection activeCell="J2" sqref="J2:M2"/>
    </sheetView>
  </sheetViews>
  <sheetFormatPr defaultColWidth="9.140625" defaultRowHeight="15.75"/>
  <cols>
    <col min="1" max="1" width="5.28515625" style="146" customWidth="1"/>
    <col min="2" max="2" width="39.140625" style="146" customWidth="1"/>
    <col min="3" max="3" width="12.140625" style="146" customWidth="1"/>
    <col min="4" max="4" width="25.42578125" style="146" customWidth="1"/>
    <col min="5" max="5" width="11.140625" style="146" customWidth="1"/>
    <col min="6" max="6" width="10.28515625" style="146" customWidth="1"/>
    <col min="7" max="7" width="9.85546875" style="146" customWidth="1"/>
    <col min="8" max="8" width="9.140625" style="146" customWidth="1"/>
    <col min="9" max="9" width="9.140625" style="146"/>
    <col min="10" max="10" width="7.85546875" style="146" customWidth="1"/>
    <col min="11" max="11" width="9.140625" style="146"/>
    <col min="12" max="12" width="9.42578125" style="146" customWidth="1"/>
    <col min="13" max="13" width="12.28515625" style="146" customWidth="1"/>
    <col min="14" max="16384" width="9.140625" style="146"/>
  </cols>
  <sheetData>
    <row r="1" spans="1:13" ht="42" customHeight="1">
      <c r="A1" s="367" t="s">
        <v>0</v>
      </c>
      <c r="B1" s="367"/>
      <c r="C1" s="367"/>
      <c r="D1" s="367"/>
      <c r="E1" s="367"/>
      <c r="F1" s="367"/>
      <c r="G1" s="367"/>
      <c r="H1" s="367"/>
      <c r="I1" s="367"/>
      <c r="J1" s="367"/>
      <c r="K1" s="367"/>
      <c r="L1" s="367"/>
      <c r="M1" s="367"/>
    </row>
    <row r="2" spans="1:13">
      <c r="A2" s="394" t="s">
        <v>492</v>
      </c>
      <c r="B2" s="394"/>
      <c r="C2" s="394"/>
      <c r="D2" s="205"/>
      <c r="E2" s="205"/>
      <c r="F2" s="205"/>
      <c r="G2" s="205"/>
      <c r="H2" s="205"/>
      <c r="I2" s="205"/>
      <c r="J2" s="395" t="s">
        <v>518</v>
      </c>
      <c r="K2" s="395"/>
      <c r="L2" s="395"/>
      <c r="M2" s="395"/>
    </row>
    <row r="3" spans="1:13" ht="49.5" customHeight="1">
      <c r="A3" s="398" t="s">
        <v>2</v>
      </c>
      <c r="B3" s="398" t="s">
        <v>3</v>
      </c>
      <c r="C3" s="399" t="s">
        <v>4</v>
      </c>
      <c r="D3" s="398" t="s">
        <v>5</v>
      </c>
      <c r="E3" s="401" t="s">
        <v>6</v>
      </c>
      <c r="F3" s="401" t="s">
        <v>7</v>
      </c>
      <c r="G3" s="396" t="s">
        <v>8</v>
      </c>
      <c r="H3" s="397"/>
      <c r="I3" s="398" t="s">
        <v>165</v>
      </c>
      <c r="J3" s="398"/>
      <c r="K3" s="398" t="s">
        <v>10</v>
      </c>
      <c r="L3" s="398"/>
      <c r="M3" s="398" t="s">
        <v>11</v>
      </c>
    </row>
    <row r="4" spans="1:13" ht="29.25" customHeight="1">
      <c r="A4" s="398"/>
      <c r="B4" s="398"/>
      <c r="C4" s="400"/>
      <c r="D4" s="398"/>
      <c r="E4" s="401"/>
      <c r="F4" s="401"/>
      <c r="G4" s="206" t="s">
        <v>13</v>
      </c>
      <c r="H4" s="206" t="s">
        <v>14</v>
      </c>
      <c r="I4" s="206" t="s">
        <v>13</v>
      </c>
      <c r="J4" s="206" t="s">
        <v>14</v>
      </c>
      <c r="K4" s="206" t="s">
        <v>13</v>
      </c>
      <c r="L4" s="206" t="s">
        <v>14</v>
      </c>
      <c r="M4" s="398"/>
    </row>
    <row r="5" spans="1:13" s="178" customFormat="1" ht="31.5">
      <c r="A5" s="191">
        <v>25</v>
      </c>
      <c r="B5" s="207" t="s">
        <v>519</v>
      </c>
      <c r="C5" s="208">
        <v>46.5</v>
      </c>
      <c r="D5" s="209" t="s">
        <v>494</v>
      </c>
      <c r="E5" s="210"/>
      <c r="F5" s="210"/>
      <c r="G5" s="211">
        <v>1</v>
      </c>
      <c r="H5" s="208">
        <v>46.5</v>
      </c>
      <c r="I5" s="211"/>
      <c r="J5" s="209"/>
      <c r="K5" s="211"/>
      <c r="L5" s="208"/>
      <c r="M5" s="209"/>
    </row>
    <row r="6" spans="1:13" s="178" customFormat="1" ht="31.5">
      <c r="A6" s="209">
        <v>26</v>
      </c>
      <c r="B6" s="207" t="s">
        <v>493</v>
      </c>
      <c r="C6" s="212">
        <v>415</v>
      </c>
      <c r="D6" s="209" t="s">
        <v>494</v>
      </c>
      <c r="F6" s="210"/>
      <c r="G6" s="213">
        <v>0.35</v>
      </c>
      <c r="H6" s="214">
        <v>120.12</v>
      </c>
      <c r="I6" s="211"/>
      <c r="J6" s="209"/>
      <c r="K6" s="213"/>
      <c r="L6" s="214"/>
      <c r="M6" s="209"/>
    </row>
    <row r="7" spans="1:13" s="178" customFormat="1" ht="39" customHeight="1">
      <c r="A7" s="210">
        <v>27</v>
      </c>
      <c r="B7" s="207" t="s">
        <v>520</v>
      </c>
      <c r="C7" s="215">
        <v>464.9</v>
      </c>
      <c r="D7" s="209" t="s">
        <v>494</v>
      </c>
      <c r="F7" s="210"/>
      <c r="G7" s="216">
        <v>0.49</v>
      </c>
      <c r="H7" s="217">
        <v>171.33</v>
      </c>
      <c r="I7" s="220"/>
      <c r="J7" s="210"/>
      <c r="K7" s="216"/>
      <c r="L7" s="217"/>
      <c r="M7" s="209"/>
    </row>
    <row r="8" spans="1:13" s="178" customFormat="1" ht="37.5" customHeight="1">
      <c r="A8" s="210">
        <v>28</v>
      </c>
      <c r="B8" s="207" t="s">
        <v>521</v>
      </c>
      <c r="C8" s="215">
        <v>38.5</v>
      </c>
      <c r="D8" s="209" t="s">
        <v>494</v>
      </c>
      <c r="F8" s="210"/>
      <c r="G8" s="216">
        <v>1</v>
      </c>
      <c r="H8" s="217">
        <v>38.5</v>
      </c>
      <c r="I8" s="220"/>
      <c r="J8" s="218"/>
      <c r="K8" s="216"/>
      <c r="L8" s="217"/>
      <c r="M8" s="210"/>
    </row>
    <row r="9" spans="1:13" s="178" customFormat="1" ht="33" customHeight="1">
      <c r="A9" s="210">
        <v>29</v>
      </c>
      <c r="B9" s="207" t="s">
        <v>522</v>
      </c>
      <c r="C9" s="215">
        <v>50</v>
      </c>
      <c r="D9" s="209"/>
      <c r="F9" s="210"/>
      <c r="G9" s="216">
        <v>1</v>
      </c>
      <c r="H9" s="218">
        <v>50</v>
      </c>
      <c r="I9" s="216"/>
      <c r="J9" s="210"/>
      <c r="K9" s="216"/>
      <c r="L9" s="218"/>
      <c r="M9" s="210"/>
    </row>
    <row r="10" spans="1:13" s="178" customFormat="1" ht="36.75" customHeight="1">
      <c r="A10" s="210">
        <v>30</v>
      </c>
      <c r="B10" s="207" t="s">
        <v>523</v>
      </c>
      <c r="C10" s="215">
        <v>12.3</v>
      </c>
      <c r="D10" s="209" t="s">
        <v>494</v>
      </c>
      <c r="F10" s="210"/>
      <c r="G10" s="216">
        <v>1</v>
      </c>
      <c r="H10" s="218">
        <v>12.3</v>
      </c>
      <c r="J10" s="210"/>
      <c r="K10" s="216"/>
      <c r="L10" s="218"/>
      <c r="M10" s="210"/>
    </row>
    <row r="11" spans="1:13" s="178" customFormat="1" ht="49.5" customHeight="1">
      <c r="A11" s="210">
        <v>31</v>
      </c>
      <c r="B11" s="207" t="s">
        <v>524</v>
      </c>
      <c r="C11" s="208">
        <v>30.5</v>
      </c>
      <c r="D11" s="209" t="s">
        <v>494</v>
      </c>
      <c r="E11" s="210"/>
      <c r="F11" s="210"/>
      <c r="G11" s="211">
        <v>1</v>
      </c>
      <c r="H11" s="208">
        <v>30.5</v>
      </c>
      <c r="I11" s="211"/>
      <c r="J11" s="208"/>
      <c r="K11" s="211"/>
      <c r="L11" s="208"/>
      <c r="M11" s="209"/>
    </row>
    <row r="12" spans="1:13" s="178" customFormat="1" ht="36.75" customHeight="1">
      <c r="A12" s="209">
        <v>32</v>
      </c>
      <c r="B12" s="207" t="s">
        <v>525</v>
      </c>
      <c r="C12" s="208">
        <v>7</v>
      </c>
      <c r="D12" s="209" t="s">
        <v>494</v>
      </c>
      <c r="E12" s="210"/>
      <c r="F12" s="210"/>
      <c r="G12" s="211">
        <v>1</v>
      </c>
      <c r="H12" s="208">
        <v>7</v>
      </c>
      <c r="I12" s="209"/>
      <c r="J12" s="209"/>
      <c r="K12" s="211"/>
      <c r="L12" s="208"/>
      <c r="M12" s="209"/>
    </row>
    <row r="13" spans="1:13" s="178" customFormat="1" ht="50.25" customHeight="1">
      <c r="A13" s="209">
        <v>33</v>
      </c>
      <c r="B13" s="207" t="s">
        <v>526</v>
      </c>
      <c r="C13" s="208">
        <v>2.19</v>
      </c>
      <c r="D13" s="209" t="s">
        <v>494</v>
      </c>
      <c r="E13" s="210"/>
      <c r="F13" s="210"/>
      <c r="G13" s="211">
        <v>1</v>
      </c>
      <c r="H13" s="208">
        <v>2.19</v>
      </c>
      <c r="I13" s="209"/>
      <c r="J13" s="209"/>
      <c r="K13" s="211"/>
      <c r="L13" s="208"/>
      <c r="M13" s="209"/>
    </row>
    <row r="14" spans="1:13" s="178" customFormat="1" ht="31.5">
      <c r="A14" s="210">
        <v>34</v>
      </c>
      <c r="B14" s="207" t="s">
        <v>527</v>
      </c>
      <c r="C14" s="209">
        <v>586.36</v>
      </c>
      <c r="D14" s="209" t="s">
        <v>494</v>
      </c>
      <c r="E14" s="210"/>
      <c r="F14" s="210"/>
      <c r="G14" s="211">
        <v>0.59</v>
      </c>
      <c r="H14" s="208">
        <v>60</v>
      </c>
      <c r="I14" s="211"/>
      <c r="J14" s="209"/>
      <c r="K14" s="211"/>
      <c r="L14" s="208"/>
      <c r="M14" s="209"/>
    </row>
    <row r="15" spans="1:13" s="178" customFormat="1" ht="47.25">
      <c r="A15" s="196">
        <v>35</v>
      </c>
      <c r="B15" s="219" t="s">
        <v>528</v>
      </c>
      <c r="C15" s="153">
        <v>55</v>
      </c>
      <c r="D15" s="154" t="s">
        <v>494</v>
      </c>
      <c r="E15" s="196"/>
      <c r="F15" s="196"/>
      <c r="G15" s="155">
        <v>1</v>
      </c>
      <c r="H15" s="274" t="s">
        <v>19</v>
      </c>
      <c r="I15" s="155"/>
      <c r="J15" s="154"/>
      <c r="K15" s="155"/>
      <c r="L15" s="154"/>
      <c r="M15" s="154"/>
    </row>
  </sheetData>
  <mergeCells count="13">
    <mergeCell ref="A1:M1"/>
    <mergeCell ref="A2:C2"/>
    <mergeCell ref="J2:M2"/>
    <mergeCell ref="G3:H3"/>
    <mergeCell ref="I3:J3"/>
    <mergeCell ref="K3:L3"/>
    <mergeCell ref="A3:A4"/>
    <mergeCell ref="B3:B4"/>
    <mergeCell ref="C3:C4"/>
    <mergeCell ref="D3:D4"/>
    <mergeCell ref="E3:E4"/>
    <mergeCell ref="F3:F4"/>
    <mergeCell ref="M3:M4"/>
  </mergeCells>
  <pageMargins left="0.31" right="0.16" top="0.34" bottom="0.44" header="0.2" footer="0.3"/>
  <pageSetup paperSize="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2"/>
  <sheetViews>
    <sheetView workbookViewId="0">
      <selection activeCell="B13" sqref="B1:B1048576"/>
    </sheetView>
  </sheetViews>
  <sheetFormatPr defaultColWidth="14.140625" defaultRowHeight="15.75"/>
  <cols>
    <col min="1" max="1" width="3.7109375" style="146" customWidth="1"/>
    <col min="2" max="2" width="3.85546875" style="146" customWidth="1"/>
    <col min="3" max="3" width="32.140625" style="146" customWidth="1"/>
    <col min="4" max="4" width="10.7109375" style="146" customWidth="1"/>
    <col min="5" max="5" width="17.42578125" style="146" customWidth="1"/>
    <col min="6" max="6" width="10.85546875" style="146" customWidth="1"/>
    <col min="7" max="7" width="12.140625" style="146" customWidth="1"/>
    <col min="8" max="8" width="8.42578125" style="146" customWidth="1"/>
    <col min="9" max="9" width="8.28515625" style="146" customWidth="1"/>
    <col min="10" max="10" width="8.85546875" style="146" customWidth="1"/>
    <col min="11" max="11" width="7.42578125" style="146" customWidth="1"/>
    <col min="12" max="12" width="9.140625" style="146" customWidth="1"/>
    <col min="13" max="13" width="8.85546875" style="146" customWidth="1"/>
    <col min="14" max="14" width="20.85546875" style="146" customWidth="1"/>
    <col min="15" max="15" width="8.7109375" style="179" customWidth="1"/>
    <col min="16" max="16384" width="14.140625" style="146"/>
  </cols>
  <sheetData>
    <row r="1" spans="2:15">
      <c r="B1" s="366" t="s">
        <v>0</v>
      </c>
      <c r="C1" s="366"/>
      <c r="D1" s="366"/>
      <c r="E1" s="366"/>
      <c r="F1" s="366"/>
      <c r="G1" s="366"/>
      <c r="H1" s="366"/>
      <c r="I1" s="366"/>
      <c r="J1" s="366"/>
      <c r="K1" s="366"/>
      <c r="L1" s="366"/>
      <c r="M1" s="366"/>
      <c r="N1" s="366"/>
      <c r="O1" s="366"/>
    </row>
    <row r="2" spans="2:15" ht="15.75" customHeight="1">
      <c r="B2" s="366"/>
      <c r="C2" s="366"/>
      <c r="D2" s="366"/>
      <c r="E2" s="366"/>
      <c r="F2" s="366"/>
      <c r="G2" s="366"/>
      <c r="H2" s="366"/>
      <c r="I2" s="366"/>
      <c r="J2" s="366"/>
      <c r="K2" s="366"/>
      <c r="L2" s="366"/>
      <c r="M2" s="366"/>
      <c r="N2" s="366"/>
      <c r="O2" s="366"/>
    </row>
    <row r="3" spans="2:15" ht="16.5" customHeight="1">
      <c r="B3" s="368" t="s">
        <v>529</v>
      </c>
      <c r="C3" s="368"/>
      <c r="D3" s="368"/>
      <c r="K3" s="368" t="s">
        <v>1842</v>
      </c>
      <c r="L3" s="368"/>
      <c r="M3" s="368"/>
      <c r="N3" s="368"/>
    </row>
    <row r="4" spans="2:15" ht="48.75" customHeight="1">
      <c r="B4" s="355" t="s">
        <v>2</v>
      </c>
      <c r="C4" s="355" t="s">
        <v>3</v>
      </c>
      <c r="D4" s="392" t="s">
        <v>4</v>
      </c>
      <c r="E4" s="355" t="s">
        <v>5</v>
      </c>
      <c r="F4" s="355" t="s">
        <v>6</v>
      </c>
      <c r="G4" s="355" t="s">
        <v>7</v>
      </c>
      <c r="H4" s="369" t="s">
        <v>8</v>
      </c>
      <c r="I4" s="370"/>
      <c r="J4" s="355" t="s">
        <v>165</v>
      </c>
      <c r="K4" s="355"/>
      <c r="L4" s="355" t="s">
        <v>10</v>
      </c>
      <c r="M4" s="355"/>
      <c r="N4" s="355" t="s">
        <v>11</v>
      </c>
      <c r="O4" s="376" t="s">
        <v>12</v>
      </c>
    </row>
    <row r="5" spans="2:15">
      <c r="B5" s="355"/>
      <c r="C5" s="355"/>
      <c r="D5" s="393"/>
      <c r="E5" s="355"/>
      <c r="F5" s="355"/>
      <c r="G5" s="355"/>
      <c r="H5" s="147" t="s">
        <v>13</v>
      </c>
      <c r="I5" s="147" t="s">
        <v>14</v>
      </c>
      <c r="J5" s="147" t="s">
        <v>13</v>
      </c>
      <c r="K5" s="147" t="s">
        <v>14</v>
      </c>
      <c r="L5" s="147" t="s">
        <v>13</v>
      </c>
      <c r="M5" s="147" t="s">
        <v>14</v>
      </c>
      <c r="N5" s="355"/>
      <c r="O5" s="377"/>
    </row>
    <row r="6" spans="2:15" s="145" customFormat="1" ht="13.5">
      <c r="B6" s="180">
        <v>1</v>
      </c>
      <c r="C6" s="151">
        <v>2</v>
      </c>
      <c r="D6" s="163">
        <v>3</v>
      </c>
      <c r="E6" s="151">
        <v>4</v>
      </c>
      <c r="F6" s="151">
        <v>5</v>
      </c>
      <c r="G6" s="151">
        <v>6</v>
      </c>
      <c r="H6" s="151">
        <v>7</v>
      </c>
      <c r="I6" s="151">
        <v>8</v>
      </c>
      <c r="J6" s="151">
        <v>9</v>
      </c>
      <c r="K6" s="151">
        <v>10</v>
      </c>
      <c r="L6" s="151">
        <v>11</v>
      </c>
      <c r="M6" s="151">
        <v>12</v>
      </c>
      <c r="N6" s="151">
        <v>13</v>
      </c>
      <c r="O6" s="199">
        <v>14</v>
      </c>
    </row>
    <row r="7" spans="2:15" ht="47.25">
      <c r="B7" s="156">
        <v>1</v>
      </c>
      <c r="C7" s="157" t="s">
        <v>530</v>
      </c>
      <c r="D7" s="158">
        <v>800</v>
      </c>
      <c r="E7" s="147" t="s">
        <v>131</v>
      </c>
      <c r="F7" s="165" t="s">
        <v>531</v>
      </c>
      <c r="G7" s="147" t="s">
        <v>532</v>
      </c>
      <c r="H7" s="159">
        <v>1</v>
      </c>
      <c r="I7" s="158">
        <v>624.62</v>
      </c>
      <c r="J7" s="273" t="s">
        <v>19</v>
      </c>
      <c r="K7" s="271" t="s">
        <v>19</v>
      </c>
      <c r="L7" s="159">
        <v>1</v>
      </c>
      <c r="M7" s="158">
        <v>624.62</v>
      </c>
      <c r="N7" s="177" t="s">
        <v>533</v>
      </c>
      <c r="O7" s="188" t="s">
        <v>371</v>
      </c>
    </row>
    <row r="8" spans="2:15" ht="30">
      <c r="B8" s="156">
        <v>2</v>
      </c>
      <c r="C8" s="181" t="s">
        <v>534</v>
      </c>
      <c r="D8" s="182">
        <v>110.58</v>
      </c>
      <c r="E8" s="177" t="s">
        <v>131</v>
      </c>
      <c r="F8" s="183" t="s">
        <v>535</v>
      </c>
      <c r="G8" s="183" t="s">
        <v>536</v>
      </c>
      <c r="H8" s="184">
        <v>1</v>
      </c>
      <c r="I8" s="177">
        <v>100.64</v>
      </c>
      <c r="J8" s="184"/>
      <c r="K8" s="177"/>
      <c r="L8" s="161">
        <f>H8+J8</f>
        <v>1</v>
      </c>
      <c r="M8" s="177">
        <f>I8+K8</f>
        <v>100.64</v>
      </c>
      <c r="N8" s="150" t="s">
        <v>537</v>
      </c>
      <c r="O8" s="200" t="s">
        <v>44</v>
      </c>
    </row>
    <row r="9" spans="2:15" s="178" customFormat="1" ht="30">
      <c r="B9" s="156">
        <v>3</v>
      </c>
      <c r="C9" s="181" t="s">
        <v>538</v>
      </c>
      <c r="D9" s="177">
        <v>138.66999999999999</v>
      </c>
      <c r="E9" s="177" t="s">
        <v>131</v>
      </c>
      <c r="F9" s="183" t="s">
        <v>539</v>
      </c>
      <c r="G9" s="177" t="s">
        <v>540</v>
      </c>
      <c r="H9" s="184">
        <v>1</v>
      </c>
      <c r="I9" s="177">
        <v>36.25</v>
      </c>
      <c r="J9" s="184"/>
      <c r="K9" s="177">
        <v>85.12</v>
      </c>
      <c r="L9" s="184">
        <v>1</v>
      </c>
      <c r="M9" s="177">
        <f>I9+K9</f>
        <v>121.37</v>
      </c>
      <c r="N9" s="275" t="s">
        <v>541</v>
      </c>
      <c r="O9" s="200" t="s">
        <v>44</v>
      </c>
    </row>
    <row r="10" spans="2:15" ht="45">
      <c r="B10" s="156">
        <v>4</v>
      </c>
      <c r="C10" s="185" t="s">
        <v>542</v>
      </c>
      <c r="D10" s="182">
        <v>501.08</v>
      </c>
      <c r="E10" s="177" t="s">
        <v>131</v>
      </c>
      <c r="F10" s="183" t="s">
        <v>543</v>
      </c>
      <c r="G10" s="183" t="s">
        <v>544</v>
      </c>
      <c r="H10" s="184">
        <v>0.6</v>
      </c>
      <c r="I10" s="182">
        <v>167.64</v>
      </c>
      <c r="J10" s="276" t="s">
        <v>19</v>
      </c>
      <c r="K10" s="183"/>
      <c r="L10" s="184">
        <v>0.6</v>
      </c>
      <c r="M10" s="182">
        <f>I10+K10</f>
        <v>167.64</v>
      </c>
      <c r="N10" s="392" t="s">
        <v>1426</v>
      </c>
      <c r="O10" s="351" t="s">
        <v>371</v>
      </c>
    </row>
    <row r="11" spans="2:15" ht="30">
      <c r="B11" s="156">
        <v>5</v>
      </c>
      <c r="C11" s="186" t="s">
        <v>545</v>
      </c>
      <c r="D11" s="182">
        <v>191.83</v>
      </c>
      <c r="E11" s="177" t="s">
        <v>131</v>
      </c>
      <c r="F11" s="183" t="s">
        <v>546</v>
      </c>
      <c r="G11" s="177" t="s">
        <v>547</v>
      </c>
      <c r="H11" s="184">
        <v>0.8</v>
      </c>
      <c r="I11" s="182">
        <v>110.41</v>
      </c>
      <c r="J11" s="277" t="s">
        <v>19</v>
      </c>
      <c r="K11" s="278"/>
      <c r="L11" s="184">
        <v>0.8</v>
      </c>
      <c r="M11" s="182">
        <f>I11+K11</f>
        <v>110.41</v>
      </c>
      <c r="N11" s="402"/>
      <c r="O11" s="352"/>
    </row>
    <row r="12" spans="2:15" ht="45">
      <c r="B12" s="156">
        <v>6</v>
      </c>
      <c r="C12" s="186" t="s">
        <v>548</v>
      </c>
      <c r="D12" s="182">
        <v>77.099999999999994</v>
      </c>
      <c r="E12" s="177" t="s">
        <v>131</v>
      </c>
      <c r="F12" s="183" t="s">
        <v>549</v>
      </c>
      <c r="G12" s="177" t="s">
        <v>550</v>
      </c>
      <c r="H12" s="184">
        <v>1</v>
      </c>
      <c r="I12" s="177">
        <v>87.51</v>
      </c>
      <c r="J12" s="187"/>
      <c r="K12" s="201"/>
      <c r="L12" s="184">
        <v>1</v>
      </c>
      <c r="M12" s="182">
        <f>I12+K12</f>
        <v>87.51</v>
      </c>
      <c r="N12" s="402"/>
      <c r="O12" s="352"/>
    </row>
    <row r="13" spans="2:15" ht="30">
      <c r="B13" s="156">
        <v>7</v>
      </c>
      <c r="C13" s="186" t="s">
        <v>551</v>
      </c>
      <c r="D13" s="182">
        <v>29.99</v>
      </c>
      <c r="E13" s="177" t="s">
        <v>131</v>
      </c>
      <c r="F13" s="183" t="s">
        <v>543</v>
      </c>
      <c r="G13" s="177" t="s">
        <v>552</v>
      </c>
      <c r="H13" s="327">
        <v>0.76500000000000001</v>
      </c>
      <c r="I13" s="177">
        <v>24.79</v>
      </c>
      <c r="J13" s="277" t="s">
        <v>19</v>
      </c>
      <c r="K13" s="278" t="s">
        <v>19</v>
      </c>
      <c r="L13" s="327">
        <v>0.76500000000000001</v>
      </c>
      <c r="M13" s="177">
        <v>24.79</v>
      </c>
      <c r="N13" s="393"/>
      <c r="O13" s="353"/>
    </row>
    <row r="14" spans="2:15" ht="63">
      <c r="B14" s="156">
        <v>8</v>
      </c>
      <c r="C14" s="157" t="s">
        <v>553</v>
      </c>
      <c r="D14" s="158">
        <v>1803.39</v>
      </c>
      <c r="E14" s="147" t="s">
        <v>131</v>
      </c>
      <c r="F14" s="165" t="s">
        <v>554</v>
      </c>
      <c r="G14" s="147" t="s">
        <v>555</v>
      </c>
      <c r="H14" s="161">
        <v>1</v>
      </c>
      <c r="I14" s="158">
        <v>1803.395</v>
      </c>
      <c r="J14" s="184"/>
      <c r="K14" s="201"/>
      <c r="L14" s="159">
        <f>H14+J14</f>
        <v>1</v>
      </c>
      <c r="M14" s="158">
        <f>I14+K14</f>
        <v>1803.395</v>
      </c>
      <c r="N14" s="147" t="s">
        <v>1285</v>
      </c>
      <c r="O14" s="200" t="s">
        <v>556</v>
      </c>
    </row>
    <row r="15" spans="2:15" ht="31.5">
      <c r="B15" s="156">
        <v>9</v>
      </c>
      <c r="C15" s="157" t="s">
        <v>557</v>
      </c>
      <c r="D15" s="158">
        <v>1799.85</v>
      </c>
      <c r="E15" s="147" t="s">
        <v>558</v>
      </c>
      <c r="F15" s="165" t="s">
        <v>559</v>
      </c>
      <c r="G15" s="147" t="s">
        <v>560</v>
      </c>
      <c r="H15" s="159">
        <v>0.59</v>
      </c>
      <c r="I15" s="158">
        <v>519.36</v>
      </c>
      <c r="J15" s="159">
        <v>0.05</v>
      </c>
      <c r="K15" s="271">
        <v>200</v>
      </c>
      <c r="L15" s="159">
        <v>0.64</v>
      </c>
      <c r="M15" s="158">
        <f>I15+K15</f>
        <v>719.36</v>
      </c>
      <c r="N15" s="147" t="s">
        <v>67</v>
      </c>
      <c r="O15" s="165" t="s">
        <v>58</v>
      </c>
    </row>
    <row r="16" spans="2:15" ht="89.25">
      <c r="B16" s="156">
        <v>10</v>
      </c>
      <c r="C16" s="188" t="s">
        <v>561</v>
      </c>
      <c r="D16" s="160">
        <v>328.73</v>
      </c>
      <c r="E16" s="147" t="s">
        <v>68</v>
      </c>
      <c r="F16" s="165" t="s">
        <v>562</v>
      </c>
      <c r="G16" s="165" t="s">
        <v>563</v>
      </c>
      <c r="H16" s="161">
        <v>1</v>
      </c>
      <c r="I16" s="160">
        <v>300</v>
      </c>
      <c r="J16" s="279" t="s">
        <v>19</v>
      </c>
      <c r="K16" s="280" t="s">
        <v>19</v>
      </c>
      <c r="L16" s="161">
        <v>1</v>
      </c>
      <c r="M16" s="160">
        <v>300</v>
      </c>
      <c r="N16" s="148" t="s">
        <v>564</v>
      </c>
      <c r="O16" s="202"/>
    </row>
    <row r="17" spans="2:15" ht="60.95" customHeight="1">
      <c r="B17" s="330">
        <v>11</v>
      </c>
      <c r="C17" s="189" t="s">
        <v>565</v>
      </c>
      <c r="D17" s="190">
        <v>800</v>
      </c>
      <c r="E17" s="191" t="s">
        <v>68</v>
      </c>
      <c r="F17" s="192" t="s">
        <v>566</v>
      </c>
      <c r="G17" s="192" t="s">
        <v>567</v>
      </c>
      <c r="H17" s="193">
        <v>1</v>
      </c>
      <c r="I17" s="190">
        <v>103.67</v>
      </c>
      <c r="J17" s="281" t="s">
        <v>19</v>
      </c>
      <c r="K17" s="272" t="s">
        <v>19</v>
      </c>
      <c r="L17" s="193">
        <v>1</v>
      </c>
      <c r="M17" s="190">
        <v>103.67</v>
      </c>
      <c r="N17" s="351" t="s">
        <v>1854</v>
      </c>
      <c r="O17" s="403"/>
    </row>
    <row r="18" spans="2:15" ht="63">
      <c r="B18" s="152"/>
      <c r="C18" s="194" t="s">
        <v>568</v>
      </c>
      <c r="D18" s="195"/>
      <c r="E18" s="154"/>
      <c r="F18" s="196"/>
      <c r="G18" s="196"/>
      <c r="H18" s="197"/>
      <c r="I18" s="195"/>
      <c r="J18" s="197"/>
      <c r="K18" s="203"/>
      <c r="L18" s="197"/>
      <c r="M18" s="195"/>
      <c r="N18" s="353"/>
      <c r="O18" s="404"/>
    </row>
    <row r="19" spans="2:15" ht="31.5">
      <c r="B19" s="156">
        <v>12</v>
      </c>
      <c r="C19" s="157" t="s">
        <v>569</v>
      </c>
      <c r="D19" s="160">
        <v>250</v>
      </c>
      <c r="E19" s="147" t="s">
        <v>68</v>
      </c>
      <c r="F19" s="165" t="s">
        <v>570</v>
      </c>
      <c r="G19" s="165" t="s">
        <v>571</v>
      </c>
      <c r="H19" s="161">
        <v>0.92</v>
      </c>
      <c r="I19" s="165">
        <v>150.51</v>
      </c>
      <c r="J19" s="161">
        <v>0.01</v>
      </c>
      <c r="K19" s="165"/>
      <c r="L19" s="161">
        <v>0.93</v>
      </c>
      <c r="M19" s="165">
        <f>I19+K19</f>
        <v>150.51</v>
      </c>
      <c r="N19" s="147" t="s">
        <v>67</v>
      </c>
      <c r="O19" s="204" t="s">
        <v>69</v>
      </c>
    </row>
    <row r="20" spans="2:15" ht="31.5">
      <c r="B20" s="156">
        <v>13</v>
      </c>
      <c r="C20" s="157" t="s">
        <v>572</v>
      </c>
      <c r="D20" s="160">
        <v>462.75</v>
      </c>
      <c r="E20" s="147" t="s">
        <v>68</v>
      </c>
      <c r="F20" s="165" t="s">
        <v>573</v>
      </c>
      <c r="G20" s="165" t="s">
        <v>574</v>
      </c>
      <c r="H20" s="161">
        <v>0.38</v>
      </c>
      <c r="I20" s="165">
        <v>67.569999999999993</v>
      </c>
      <c r="J20" s="161">
        <v>7.0000000000000007E-2</v>
      </c>
      <c r="K20" s="165"/>
      <c r="L20" s="161">
        <f>H20+J20</f>
        <v>0.45</v>
      </c>
      <c r="M20" s="165">
        <f>I20+K20</f>
        <v>67.569999999999993</v>
      </c>
      <c r="N20" s="147" t="s">
        <v>67</v>
      </c>
      <c r="O20" s="204" t="s">
        <v>69</v>
      </c>
    </row>
    <row r="21" spans="2:15" ht="47.25">
      <c r="B21" s="156">
        <v>14</v>
      </c>
      <c r="C21" s="157" t="s">
        <v>575</v>
      </c>
      <c r="D21" s="160">
        <v>750</v>
      </c>
      <c r="E21" s="147" t="s">
        <v>68</v>
      </c>
      <c r="F21" s="165" t="s">
        <v>445</v>
      </c>
      <c r="G21" s="165" t="s">
        <v>576</v>
      </c>
      <c r="H21" s="161">
        <v>0.02</v>
      </c>
      <c r="I21" s="165"/>
      <c r="J21" s="161">
        <v>0.01</v>
      </c>
      <c r="K21" s="165"/>
      <c r="L21" s="161">
        <v>0.03</v>
      </c>
      <c r="M21" s="165"/>
      <c r="N21" s="147" t="s">
        <v>1433</v>
      </c>
      <c r="O21" s="148" t="s">
        <v>69</v>
      </c>
    </row>
    <row r="22" spans="2:15" ht="31.5">
      <c r="B22" s="156">
        <v>15</v>
      </c>
      <c r="C22" s="157" t="s">
        <v>577</v>
      </c>
      <c r="D22" s="160">
        <v>200</v>
      </c>
      <c r="E22" s="147" t="s">
        <v>578</v>
      </c>
      <c r="F22" s="165" t="s">
        <v>579</v>
      </c>
      <c r="G22" s="165" t="s">
        <v>517</v>
      </c>
      <c r="H22" s="161">
        <v>0.9</v>
      </c>
      <c r="I22" s="165">
        <v>146.87</v>
      </c>
      <c r="J22" s="161">
        <v>0.06</v>
      </c>
      <c r="K22" s="165">
        <v>77.599999999999994</v>
      </c>
      <c r="L22" s="161">
        <f>H22+J22</f>
        <v>0.96</v>
      </c>
      <c r="M22" s="165">
        <f>I22+K22</f>
        <v>224.47</v>
      </c>
      <c r="N22" s="148"/>
      <c r="O22" s="204" t="s">
        <v>580</v>
      </c>
    </row>
  </sheetData>
  <mergeCells count="18">
    <mergeCell ref="B1:O2"/>
    <mergeCell ref="B3:D3"/>
    <mergeCell ref="K3:N3"/>
    <mergeCell ref="H4:I4"/>
    <mergeCell ref="J4:K4"/>
    <mergeCell ref="L4:M4"/>
    <mergeCell ref="B4:B5"/>
    <mergeCell ref="C4:C5"/>
    <mergeCell ref="D4:D5"/>
    <mergeCell ref="E4:E5"/>
    <mergeCell ref="F4:F5"/>
    <mergeCell ref="G4:G5"/>
    <mergeCell ref="N4:N5"/>
    <mergeCell ref="N10:N13"/>
    <mergeCell ref="O10:O13"/>
    <mergeCell ref="N17:N18"/>
    <mergeCell ref="O4:O5"/>
    <mergeCell ref="O17:O18"/>
  </mergeCells>
  <pageMargins left="0.25" right="0.25" top="0.75" bottom="0.75" header="0.3" footer="0.3"/>
  <pageSetup paperSize="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0"/>
  <sheetViews>
    <sheetView topLeftCell="A17" workbookViewId="0">
      <selection activeCell="D20" sqref="D20"/>
    </sheetView>
  </sheetViews>
  <sheetFormatPr defaultColWidth="9.140625" defaultRowHeight="15.75"/>
  <cols>
    <col min="1" max="1" width="4.42578125" style="3" customWidth="1"/>
    <col min="2" max="2" width="34.85546875" style="129" customWidth="1"/>
    <col min="3" max="3" width="10.42578125" style="129" customWidth="1"/>
    <col min="4" max="4" width="16.7109375" style="129" customWidth="1"/>
    <col min="5" max="5" width="10.7109375" style="129" customWidth="1"/>
    <col min="6" max="6" width="11.28515625" style="129" customWidth="1"/>
    <col min="7" max="8" width="9.85546875" style="129" customWidth="1"/>
    <col min="9" max="9" width="8.42578125" style="129" customWidth="1"/>
    <col min="10" max="10" width="9.140625" style="129"/>
    <col min="11" max="11" width="9" style="129" customWidth="1"/>
    <col min="12" max="12" width="10" style="129" customWidth="1"/>
    <col min="13" max="13" width="10.7109375" style="129" customWidth="1"/>
    <col min="14" max="16384" width="9.140625" style="129"/>
  </cols>
  <sheetData>
    <row r="1" spans="1:14">
      <c r="A1" s="405" t="s">
        <v>219</v>
      </c>
      <c r="B1" s="379"/>
      <c r="C1" s="379"/>
      <c r="D1" s="379"/>
      <c r="E1" s="379"/>
      <c r="F1" s="379"/>
      <c r="G1" s="379"/>
      <c r="H1" s="379"/>
      <c r="I1" s="379"/>
      <c r="J1" s="379"/>
      <c r="K1" s="379"/>
      <c r="L1" s="379"/>
      <c r="M1" s="379"/>
      <c r="N1" s="379"/>
    </row>
    <row r="2" spans="1:14" ht="24" customHeight="1">
      <c r="A2" s="3" t="s">
        <v>581</v>
      </c>
      <c r="K2" s="1" t="s">
        <v>1464</v>
      </c>
    </row>
    <row r="3" spans="1:14" ht="73.5" customHeight="1">
      <c r="A3" s="406" t="s">
        <v>221</v>
      </c>
      <c r="B3" s="383" t="s">
        <v>3</v>
      </c>
      <c r="C3" s="382" t="s">
        <v>222</v>
      </c>
      <c r="D3" s="383" t="s">
        <v>5</v>
      </c>
      <c r="E3" s="407" t="s">
        <v>6</v>
      </c>
      <c r="F3" s="385" t="s">
        <v>223</v>
      </c>
      <c r="G3" s="380" t="s">
        <v>224</v>
      </c>
      <c r="H3" s="381"/>
      <c r="I3" s="382" t="s">
        <v>225</v>
      </c>
      <c r="J3" s="382"/>
      <c r="K3" s="382" t="s">
        <v>226</v>
      </c>
      <c r="L3" s="383"/>
      <c r="M3" s="387" t="s">
        <v>11</v>
      </c>
      <c r="N3" s="385" t="s">
        <v>12</v>
      </c>
    </row>
    <row r="4" spans="1:14">
      <c r="A4" s="406"/>
      <c r="B4" s="383"/>
      <c r="C4" s="382"/>
      <c r="D4" s="383"/>
      <c r="E4" s="386"/>
      <c r="F4" s="386"/>
      <c r="G4" s="132" t="s">
        <v>13</v>
      </c>
      <c r="H4" s="132" t="s">
        <v>14</v>
      </c>
      <c r="I4" s="132" t="s">
        <v>13</v>
      </c>
      <c r="J4" s="132" t="s">
        <v>14</v>
      </c>
      <c r="K4" s="132" t="s">
        <v>13</v>
      </c>
      <c r="L4" s="132" t="s">
        <v>14</v>
      </c>
      <c r="M4" s="388"/>
      <c r="N4" s="386"/>
    </row>
    <row r="5" spans="1:14" s="130" customFormat="1" ht="13.5">
      <c r="A5" s="17">
        <v>1</v>
      </c>
      <c r="B5" s="135">
        <v>2</v>
      </c>
      <c r="C5" s="136">
        <v>3</v>
      </c>
      <c r="D5" s="135">
        <v>4</v>
      </c>
      <c r="E5" s="137">
        <v>5</v>
      </c>
      <c r="F5" s="137">
        <v>6</v>
      </c>
      <c r="G5" s="138">
        <v>7</v>
      </c>
      <c r="H5" s="135">
        <v>8</v>
      </c>
      <c r="I5" s="138">
        <v>9</v>
      </c>
      <c r="J5" s="135">
        <v>10</v>
      </c>
      <c r="K5" s="138">
        <v>11</v>
      </c>
      <c r="L5" s="135">
        <v>12</v>
      </c>
      <c r="M5" s="139">
        <v>13</v>
      </c>
      <c r="N5" s="140">
        <v>14</v>
      </c>
    </row>
    <row r="6" spans="1:14" s="130" customFormat="1" ht="78.75">
      <c r="A6" s="21">
        <v>1</v>
      </c>
      <c r="B6" s="141" t="s">
        <v>582</v>
      </c>
      <c r="C6" s="142">
        <v>4244</v>
      </c>
      <c r="D6" s="133" t="s">
        <v>250</v>
      </c>
      <c r="E6" s="132" t="s">
        <v>583</v>
      </c>
      <c r="F6" s="16" t="s">
        <v>1286</v>
      </c>
      <c r="G6" s="143">
        <v>0.79500000000000004</v>
      </c>
      <c r="H6" s="142">
        <v>3013.37</v>
      </c>
      <c r="I6" s="144">
        <v>5.0000000000000001E-3</v>
      </c>
      <c r="J6" s="142">
        <v>6.88</v>
      </c>
      <c r="K6" s="143">
        <f>G6+I6</f>
        <v>0.8</v>
      </c>
      <c r="L6" s="142">
        <f>H6+J6</f>
        <v>3020.25</v>
      </c>
      <c r="M6" s="24" t="s">
        <v>619</v>
      </c>
      <c r="N6" s="133" t="s">
        <v>584</v>
      </c>
    </row>
    <row r="7" spans="1:14" s="130" customFormat="1" ht="63">
      <c r="A7" s="21">
        <v>2</v>
      </c>
      <c r="B7" s="27" t="s">
        <v>1287</v>
      </c>
      <c r="C7" s="142">
        <v>563.16999999999996</v>
      </c>
      <c r="D7" s="133" t="s">
        <v>250</v>
      </c>
      <c r="E7" s="16" t="s">
        <v>1849</v>
      </c>
      <c r="F7" s="16" t="s">
        <v>1288</v>
      </c>
      <c r="G7" s="144">
        <v>0.9607</v>
      </c>
      <c r="H7" s="23">
        <v>400.08</v>
      </c>
      <c r="I7" s="143"/>
      <c r="J7" s="142"/>
      <c r="K7" s="144">
        <f>G7+I7</f>
        <v>0.9607</v>
      </c>
      <c r="L7" s="142">
        <f>H7+J7</f>
        <v>400.08</v>
      </c>
      <c r="M7" s="24" t="s">
        <v>619</v>
      </c>
      <c r="N7" s="133" t="s">
        <v>584</v>
      </c>
    </row>
    <row r="8" spans="1:14" s="130" customFormat="1" ht="63">
      <c r="A8" s="21">
        <v>3</v>
      </c>
      <c r="B8" s="27" t="s">
        <v>1287</v>
      </c>
      <c r="C8" s="142">
        <v>443.5</v>
      </c>
      <c r="D8" s="133" t="s">
        <v>250</v>
      </c>
      <c r="E8" s="16" t="s">
        <v>1289</v>
      </c>
      <c r="F8" s="16" t="s">
        <v>1290</v>
      </c>
      <c r="G8" s="143">
        <v>1</v>
      </c>
      <c r="H8" s="142">
        <v>421.05</v>
      </c>
      <c r="I8" s="143"/>
      <c r="J8" s="142">
        <v>0.8</v>
      </c>
      <c r="K8" s="143">
        <v>1</v>
      </c>
      <c r="L8" s="142">
        <f>H8+J8</f>
        <v>421.85</v>
      </c>
      <c r="M8" s="24" t="s">
        <v>1462</v>
      </c>
      <c r="N8" s="133" t="s">
        <v>584</v>
      </c>
    </row>
    <row r="9" spans="1:14" ht="157.5">
      <c r="A9" s="21">
        <v>4</v>
      </c>
      <c r="B9" s="141" t="s">
        <v>585</v>
      </c>
      <c r="C9" s="172">
        <v>327.82</v>
      </c>
      <c r="D9" s="132" t="s">
        <v>586</v>
      </c>
      <c r="E9" s="132" t="s">
        <v>587</v>
      </c>
      <c r="F9" s="132" t="s">
        <v>588</v>
      </c>
      <c r="G9" s="143">
        <v>1</v>
      </c>
      <c r="H9" s="132">
        <v>327.67</v>
      </c>
      <c r="I9" s="132" t="s">
        <v>19</v>
      </c>
      <c r="J9" s="132" t="s">
        <v>19</v>
      </c>
      <c r="K9" s="143">
        <v>1</v>
      </c>
      <c r="L9" s="132">
        <v>325.68</v>
      </c>
      <c r="M9" s="24" t="s">
        <v>1463</v>
      </c>
      <c r="N9" s="141" t="s">
        <v>58</v>
      </c>
    </row>
    <row r="10" spans="1:14" ht="126">
      <c r="A10" s="21">
        <v>5</v>
      </c>
      <c r="B10" s="141" t="s">
        <v>589</v>
      </c>
      <c r="C10" s="16">
        <v>20594.82</v>
      </c>
      <c r="D10" s="132" t="s">
        <v>586</v>
      </c>
      <c r="E10" s="132" t="s">
        <v>590</v>
      </c>
      <c r="F10" s="132" t="s">
        <v>591</v>
      </c>
      <c r="G10" s="143">
        <v>1</v>
      </c>
      <c r="H10" s="132">
        <v>13681.44</v>
      </c>
      <c r="I10" s="132" t="s">
        <v>19</v>
      </c>
      <c r="J10" s="132">
        <v>318.56</v>
      </c>
      <c r="K10" s="143">
        <v>1</v>
      </c>
      <c r="L10" s="142">
        <f>H10+J10</f>
        <v>14000</v>
      </c>
      <c r="M10" s="133" t="s">
        <v>513</v>
      </c>
      <c r="N10" s="133" t="s">
        <v>584</v>
      </c>
    </row>
    <row r="11" spans="1:14" ht="78.75">
      <c r="A11" s="21">
        <v>6</v>
      </c>
      <c r="B11" s="141" t="s">
        <v>592</v>
      </c>
      <c r="C11" s="132">
        <v>3440.95</v>
      </c>
      <c r="D11" s="132" t="s">
        <v>586</v>
      </c>
      <c r="E11" s="132" t="s">
        <v>593</v>
      </c>
      <c r="F11" s="132" t="s">
        <v>594</v>
      </c>
      <c r="G11" s="143">
        <v>1</v>
      </c>
      <c r="H11" s="132">
        <v>2441.16</v>
      </c>
      <c r="I11" s="132" t="s">
        <v>19</v>
      </c>
      <c r="J11" s="132" t="s">
        <v>19</v>
      </c>
      <c r="K11" s="143">
        <v>1</v>
      </c>
      <c r="L11" s="132">
        <v>2441.16</v>
      </c>
      <c r="M11" s="133" t="s">
        <v>595</v>
      </c>
      <c r="N11" s="133" t="s">
        <v>584</v>
      </c>
    </row>
    <row r="12" spans="1:14" ht="126">
      <c r="A12" s="21">
        <v>7</v>
      </c>
      <c r="B12" s="141" t="s">
        <v>596</v>
      </c>
      <c r="C12" s="132">
        <v>166.04</v>
      </c>
      <c r="D12" s="132" t="s">
        <v>586</v>
      </c>
      <c r="E12" s="132" t="s">
        <v>597</v>
      </c>
      <c r="F12" s="132" t="s">
        <v>598</v>
      </c>
      <c r="G12" s="143">
        <v>0.7</v>
      </c>
      <c r="H12" s="172">
        <v>16.600000000000001</v>
      </c>
      <c r="I12" s="143"/>
      <c r="J12" s="132" t="s">
        <v>19</v>
      </c>
      <c r="K12" s="143">
        <v>0.7</v>
      </c>
      <c r="L12" s="172">
        <v>16.600000000000001</v>
      </c>
      <c r="M12" s="132"/>
      <c r="N12" s="171" t="s">
        <v>599</v>
      </c>
    </row>
    <row r="13" spans="1:14" ht="94.5">
      <c r="A13" s="21">
        <v>8</v>
      </c>
      <c r="B13" s="27" t="s">
        <v>1465</v>
      </c>
      <c r="C13" s="132">
        <v>265.14999999999998</v>
      </c>
      <c r="D13" s="132" t="s">
        <v>586</v>
      </c>
      <c r="E13" s="16" t="s">
        <v>1466</v>
      </c>
      <c r="F13" s="16" t="s">
        <v>1467</v>
      </c>
      <c r="G13" s="143">
        <v>0.85</v>
      </c>
      <c r="H13" s="172">
        <v>48.37</v>
      </c>
      <c r="I13" s="143">
        <v>0.05</v>
      </c>
      <c r="J13" s="132">
        <v>22.08</v>
      </c>
      <c r="K13" s="143">
        <v>0.9</v>
      </c>
      <c r="L13" s="172">
        <f>H13+J13</f>
        <v>70.449999999999989</v>
      </c>
      <c r="M13" s="16" t="s">
        <v>619</v>
      </c>
      <c r="N13" s="38" t="s">
        <v>163</v>
      </c>
    </row>
    <row r="14" spans="1:14" ht="78.75">
      <c r="A14" s="21">
        <v>9</v>
      </c>
      <c r="B14" s="27" t="s">
        <v>1468</v>
      </c>
      <c r="C14" s="142">
        <v>166.8</v>
      </c>
      <c r="D14" s="132" t="s">
        <v>586</v>
      </c>
      <c r="E14" s="16" t="s">
        <v>1466</v>
      </c>
      <c r="F14" s="16" t="s">
        <v>1467</v>
      </c>
      <c r="G14" s="143">
        <v>0.95</v>
      </c>
      <c r="H14" s="172">
        <v>59.59</v>
      </c>
      <c r="I14" s="143">
        <v>0.05</v>
      </c>
      <c r="J14" s="132">
        <v>16.64</v>
      </c>
      <c r="K14" s="143">
        <v>1</v>
      </c>
      <c r="L14" s="172">
        <f>H14+J14</f>
        <v>76.23</v>
      </c>
      <c r="M14" s="16" t="s">
        <v>619</v>
      </c>
      <c r="N14" s="38" t="s">
        <v>163</v>
      </c>
    </row>
    <row r="15" spans="1:14" ht="76.5">
      <c r="A15" s="21">
        <v>10</v>
      </c>
      <c r="B15" s="173" t="s">
        <v>600</v>
      </c>
      <c r="C15" s="158">
        <v>1477</v>
      </c>
      <c r="D15" s="147" t="s">
        <v>94</v>
      </c>
      <c r="E15" s="165" t="s">
        <v>601</v>
      </c>
      <c r="F15" s="148" t="s">
        <v>602</v>
      </c>
      <c r="G15" s="159">
        <v>1</v>
      </c>
      <c r="H15" s="174">
        <v>1178</v>
      </c>
      <c r="I15" s="176"/>
      <c r="J15" s="158"/>
      <c r="K15" s="159">
        <f t="shared" ref="K15:L17" si="0">G15+I15</f>
        <v>1</v>
      </c>
      <c r="L15" s="174">
        <f t="shared" si="0"/>
        <v>1178</v>
      </c>
      <c r="M15" s="147" t="s">
        <v>348</v>
      </c>
      <c r="N15" s="132" t="s">
        <v>56</v>
      </c>
    </row>
    <row r="16" spans="1:14" ht="90">
      <c r="A16" s="21">
        <v>11</v>
      </c>
      <c r="B16" s="175" t="s">
        <v>603</v>
      </c>
      <c r="C16" s="158">
        <v>6523</v>
      </c>
      <c r="D16" s="147" t="s">
        <v>94</v>
      </c>
      <c r="E16" s="165" t="s">
        <v>604</v>
      </c>
      <c r="F16" s="147" t="s">
        <v>605</v>
      </c>
      <c r="G16" s="159">
        <v>1</v>
      </c>
      <c r="H16" s="158">
        <v>4178.05</v>
      </c>
      <c r="I16" s="176"/>
      <c r="J16" s="158"/>
      <c r="K16" s="159">
        <f t="shared" si="0"/>
        <v>1</v>
      </c>
      <c r="L16" s="158">
        <f t="shared" si="0"/>
        <v>4178.05</v>
      </c>
      <c r="M16" s="177" t="s">
        <v>348</v>
      </c>
      <c r="N16" s="132" t="s">
        <v>56</v>
      </c>
    </row>
    <row r="17" spans="1:14" ht="75">
      <c r="A17" s="21">
        <v>12</v>
      </c>
      <c r="B17" s="175" t="s">
        <v>606</v>
      </c>
      <c r="C17" s="158">
        <v>8681</v>
      </c>
      <c r="D17" s="147" t="s">
        <v>94</v>
      </c>
      <c r="E17" s="165" t="s">
        <v>607</v>
      </c>
      <c r="F17" s="147" t="s">
        <v>608</v>
      </c>
      <c r="G17" s="176">
        <v>0.45219999999999999</v>
      </c>
      <c r="H17" s="264">
        <v>1032.03</v>
      </c>
      <c r="I17" s="176">
        <v>0.22209999999999999</v>
      </c>
      <c r="J17" s="158">
        <v>575.86</v>
      </c>
      <c r="K17" s="176">
        <f t="shared" si="0"/>
        <v>0.67430000000000001</v>
      </c>
      <c r="L17" s="158">
        <f t="shared" si="0"/>
        <v>1607.8899999999999</v>
      </c>
      <c r="M17" s="177" t="s">
        <v>67</v>
      </c>
      <c r="N17" s="132" t="s">
        <v>56</v>
      </c>
    </row>
    <row r="18" spans="1:14" ht="75">
      <c r="A18" s="21">
        <v>13</v>
      </c>
      <c r="B18" s="175" t="s">
        <v>1439</v>
      </c>
      <c r="C18" s="158">
        <v>458</v>
      </c>
      <c r="D18" s="147" t="s">
        <v>94</v>
      </c>
      <c r="E18" s="165" t="s">
        <v>1440</v>
      </c>
      <c r="F18" s="147" t="s">
        <v>55</v>
      </c>
      <c r="G18" s="176">
        <v>0.87329999999999997</v>
      </c>
      <c r="H18" s="264"/>
      <c r="I18" s="176">
        <v>5.3499999999999999E-2</v>
      </c>
      <c r="J18" s="158"/>
      <c r="K18" s="176">
        <f t="shared" ref="K18" si="1">G18+I18</f>
        <v>0.92679999999999996</v>
      </c>
      <c r="L18" s="158"/>
      <c r="M18" s="177" t="s">
        <v>67</v>
      </c>
      <c r="N18" s="132" t="s">
        <v>56</v>
      </c>
    </row>
    <row r="19" spans="1:14" ht="75">
      <c r="A19" s="21">
        <v>14</v>
      </c>
      <c r="B19" s="175" t="s">
        <v>1868</v>
      </c>
      <c r="C19" s="158">
        <v>1961</v>
      </c>
      <c r="D19" s="147" t="s">
        <v>94</v>
      </c>
      <c r="E19" s="165" t="s">
        <v>1869</v>
      </c>
      <c r="F19" s="147" t="s">
        <v>1870</v>
      </c>
      <c r="G19" s="159">
        <v>1</v>
      </c>
      <c r="H19" s="264">
        <v>1771</v>
      </c>
      <c r="I19" s="176"/>
      <c r="J19" s="158"/>
      <c r="K19" s="159">
        <v>1</v>
      </c>
      <c r="L19" s="158">
        <v>1771</v>
      </c>
      <c r="M19" s="177" t="s">
        <v>348</v>
      </c>
      <c r="N19" s="132" t="s">
        <v>56</v>
      </c>
    </row>
    <row r="20" spans="1:14" ht="90">
      <c r="A20" s="21">
        <v>15</v>
      </c>
      <c r="B20" s="175" t="s">
        <v>1871</v>
      </c>
      <c r="C20" s="158">
        <v>2407</v>
      </c>
      <c r="D20" s="147" t="s">
        <v>94</v>
      </c>
      <c r="E20" s="165" t="s">
        <v>1872</v>
      </c>
      <c r="F20" s="147" t="s">
        <v>1873</v>
      </c>
      <c r="G20" s="159">
        <v>1</v>
      </c>
      <c r="H20" s="264">
        <v>2407.1999999999998</v>
      </c>
      <c r="I20" s="176"/>
      <c r="J20" s="158"/>
      <c r="K20" s="159">
        <f t="shared" ref="K20" si="2">G20+I20</f>
        <v>1</v>
      </c>
      <c r="L20" s="158">
        <v>2407.1999999999998</v>
      </c>
      <c r="M20" s="177" t="s">
        <v>348</v>
      </c>
      <c r="N20" s="132" t="s">
        <v>56</v>
      </c>
    </row>
  </sheetData>
  <mergeCells count="12">
    <mergeCell ref="A1:N1"/>
    <mergeCell ref="G3:H3"/>
    <mergeCell ref="I3:J3"/>
    <mergeCell ref="K3:L3"/>
    <mergeCell ref="A3:A4"/>
    <mergeCell ref="B3:B4"/>
    <mergeCell ref="C3:C4"/>
    <mergeCell ref="D3:D4"/>
    <mergeCell ref="E3:E4"/>
    <mergeCell ref="F3:F4"/>
    <mergeCell ref="M3:M4"/>
    <mergeCell ref="N3:N4"/>
  </mergeCells>
  <phoneticPr fontId="30" type="noConversion"/>
  <pageMargins left="0.66874999999999996" right="0.118055555555556" top="0.35416666666666702" bottom="0.51180555555555596" header="0.23611111111111099" footer="0.29861111111111099"/>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7"/>
  <sheetViews>
    <sheetView workbookViewId="0">
      <selection activeCell="A6" sqref="A6:A7"/>
    </sheetView>
  </sheetViews>
  <sheetFormatPr defaultColWidth="9.140625" defaultRowHeight="15.75"/>
  <cols>
    <col min="1" max="1" width="5.140625" style="131" customWidth="1"/>
    <col min="2" max="2" width="31.42578125" style="129" customWidth="1"/>
    <col min="3" max="3" width="9.85546875" style="129" customWidth="1"/>
    <col min="4" max="4" width="18.85546875" style="129" customWidth="1"/>
    <col min="5" max="6" width="11.5703125" style="129" customWidth="1"/>
    <col min="7" max="7" width="10.28515625" style="129" customWidth="1"/>
    <col min="8" max="8" width="8.7109375" style="129" customWidth="1"/>
    <col min="9" max="9" width="8.42578125" style="129" customWidth="1"/>
    <col min="10" max="12" width="9.140625" style="129"/>
    <col min="13" max="13" width="13.140625" style="129" customWidth="1"/>
    <col min="14" max="16384" width="9.140625" style="129"/>
  </cols>
  <sheetData>
    <row r="1" spans="1:14">
      <c r="A1" s="379" t="s">
        <v>219</v>
      </c>
      <c r="B1" s="379"/>
      <c r="C1" s="379"/>
      <c r="D1" s="379"/>
      <c r="E1" s="379"/>
      <c r="F1" s="379"/>
      <c r="G1" s="379"/>
      <c r="H1" s="379"/>
      <c r="I1" s="379"/>
      <c r="J1" s="379"/>
      <c r="K1" s="379"/>
      <c r="L1" s="379"/>
      <c r="M1" s="379"/>
      <c r="N1" s="379"/>
    </row>
    <row r="2" spans="1:14">
      <c r="A2" s="408" t="s">
        <v>609</v>
      </c>
      <c r="B2" s="408"/>
      <c r="C2" s="408"/>
      <c r="D2" s="408"/>
      <c r="K2" s="1" t="s">
        <v>1842</v>
      </c>
    </row>
    <row r="3" spans="1:14" ht="73.5" customHeight="1">
      <c r="A3" s="384" t="s">
        <v>221</v>
      </c>
      <c r="B3" s="383" t="s">
        <v>3</v>
      </c>
      <c r="C3" s="382" t="s">
        <v>222</v>
      </c>
      <c r="D3" s="383" t="s">
        <v>5</v>
      </c>
      <c r="E3" s="385" t="s">
        <v>6</v>
      </c>
      <c r="F3" s="385" t="s">
        <v>223</v>
      </c>
      <c r="G3" s="380" t="s">
        <v>224</v>
      </c>
      <c r="H3" s="381"/>
      <c r="I3" s="382" t="s">
        <v>225</v>
      </c>
      <c r="J3" s="382"/>
      <c r="K3" s="382" t="s">
        <v>226</v>
      </c>
      <c r="L3" s="383"/>
      <c r="M3" s="387" t="s">
        <v>11</v>
      </c>
      <c r="N3" s="385" t="s">
        <v>12</v>
      </c>
    </row>
    <row r="4" spans="1:14">
      <c r="A4" s="384"/>
      <c r="B4" s="383"/>
      <c r="C4" s="382"/>
      <c r="D4" s="383"/>
      <c r="E4" s="386"/>
      <c r="F4" s="386"/>
      <c r="G4" s="132" t="s">
        <v>13</v>
      </c>
      <c r="H4" s="132" t="s">
        <v>14</v>
      </c>
      <c r="I4" s="132" t="s">
        <v>13</v>
      </c>
      <c r="J4" s="132" t="s">
        <v>14</v>
      </c>
      <c r="K4" s="132" t="s">
        <v>13</v>
      </c>
      <c r="L4" s="132" t="s">
        <v>14</v>
      </c>
      <c r="M4" s="388"/>
      <c r="N4" s="386"/>
    </row>
    <row r="5" spans="1:14" s="130" customFormat="1" ht="13.5">
      <c r="A5" s="134">
        <v>1</v>
      </c>
      <c r="B5" s="135">
        <v>2</v>
      </c>
      <c r="C5" s="136">
        <v>3</v>
      </c>
      <c r="D5" s="135">
        <v>4</v>
      </c>
      <c r="E5" s="137">
        <v>5</v>
      </c>
      <c r="F5" s="137">
        <v>6</v>
      </c>
      <c r="G5" s="138">
        <v>7</v>
      </c>
      <c r="H5" s="135">
        <v>8</v>
      </c>
      <c r="I5" s="138">
        <v>9</v>
      </c>
      <c r="J5" s="135">
        <v>10</v>
      </c>
      <c r="K5" s="138">
        <v>11</v>
      </c>
      <c r="L5" s="135">
        <v>12</v>
      </c>
      <c r="M5" s="139">
        <v>13</v>
      </c>
      <c r="N5" s="140">
        <v>14</v>
      </c>
    </row>
    <row r="6" spans="1:14" ht="91.5" customHeight="1">
      <c r="A6" s="21">
        <v>1</v>
      </c>
      <c r="B6" s="170" t="s">
        <v>610</v>
      </c>
      <c r="C6" s="142">
        <v>320</v>
      </c>
      <c r="D6" s="133" t="s">
        <v>73</v>
      </c>
      <c r="E6" s="132" t="s">
        <v>43</v>
      </c>
      <c r="F6" s="132" t="s">
        <v>611</v>
      </c>
      <c r="G6" s="144">
        <v>0.2064</v>
      </c>
      <c r="H6" s="132">
        <v>54.94</v>
      </c>
      <c r="I6" s="144">
        <v>3.8600000000000002E-2</v>
      </c>
      <c r="J6" s="132"/>
      <c r="K6" s="144">
        <f>G6+I6</f>
        <v>0.245</v>
      </c>
      <c r="L6" s="132">
        <f>H6+J6</f>
        <v>54.94</v>
      </c>
      <c r="M6" s="133" t="s">
        <v>216</v>
      </c>
      <c r="N6" s="171" t="s">
        <v>58</v>
      </c>
    </row>
    <row r="7" spans="1:14" ht="64.5" customHeight="1">
      <c r="A7" s="21">
        <v>2</v>
      </c>
      <c r="B7" s="170" t="s">
        <v>612</v>
      </c>
      <c r="C7" s="142">
        <v>720</v>
      </c>
      <c r="D7" s="133" t="s">
        <v>73</v>
      </c>
      <c r="E7" s="132" t="s">
        <v>43</v>
      </c>
      <c r="F7" s="132" t="s">
        <v>611</v>
      </c>
      <c r="G7" s="144">
        <v>0.2359</v>
      </c>
      <c r="H7" s="142">
        <v>72.599999999999994</v>
      </c>
      <c r="I7" s="144">
        <v>1.41E-2</v>
      </c>
      <c r="J7" s="132">
        <v>84.91</v>
      </c>
      <c r="K7" s="143">
        <f>G7+I7</f>
        <v>0.25</v>
      </c>
      <c r="L7" s="142">
        <f>H7+J7</f>
        <v>157.51</v>
      </c>
      <c r="M7" s="133" t="s">
        <v>216</v>
      </c>
      <c r="N7" s="171" t="s">
        <v>58</v>
      </c>
    </row>
  </sheetData>
  <mergeCells count="13">
    <mergeCell ref="A1:N1"/>
    <mergeCell ref="A2:D2"/>
    <mergeCell ref="G3:H3"/>
    <mergeCell ref="I3:J3"/>
    <mergeCell ref="K3:L3"/>
    <mergeCell ref="A3:A4"/>
    <mergeCell ref="B3:B4"/>
    <mergeCell ref="C3:C4"/>
    <mergeCell ref="D3:D4"/>
    <mergeCell ref="E3:E4"/>
    <mergeCell ref="F3:F4"/>
    <mergeCell ref="M3:M4"/>
    <mergeCell ref="N3:N4"/>
  </mergeCells>
  <pageMargins left="0.66874999999999996" right="0.118055555555556" top="0.75" bottom="0.75" header="0.29861111111111099" footer="0.29861111111111099"/>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9</vt:i4>
      </vt:variant>
    </vt:vector>
  </HeadingPairs>
  <TitlesOfParts>
    <vt:vector size="38" baseType="lpstr">
      <vt:lpstr>NABARD</vt:lpstr>
      <vt:lpstr>NEC</vt:lpstr>
      <vt:lpstr>Deposit</vt:lpstr>
      <vt:lpstr>PMGSY </vt:lpstr>
      <vt:lpstr>SEDP </vt:lpstr>
      <vt:lpstr>SEDP 4</vt:lpstr>
      <vt:lpstr>CSS</vt:lpstr>
      <vt:lpstr>MoRTH</vt:lpstr>
      <vt:lpstr>Article 275</vt:lpstr>
      <vt:lpstr>ECRP-II</vt:lpstr>
      <vt:lpstr>PM DeVINE</vt:lpstr>
      <vt:lpstr>ICMR</vt:lpstr>
      <vt:lpstr>NLCPR</vt:lpstr>
      <vt:lpstr>NEDP</vt:lpstr>
      <vt:lpstr>SPP</vt:lpstr>
      <vt:lpstr>DONER</vt:lpstr>
      <vt:lpstr>NERSDS</vt:lpstr>
      <vt:lpstr>ISC Scheme</vt:lpstr>
      <vt:lpstr>CRF</vt:lpstr>
      <vt:lpstr>NESIDS</vt:lpstr>
      <vt:lpstr>SCA</vt:lpstr>
      <vt:lpstr>SARDPNE</vt:lpstr>
      <vt:lpstr>MAJOR</vt:lpstr>
      <vt:lpstr>SASCE</vt:lpstr>
      <vt:lpstr>SPF</vt:lpstr>
      <vt:lpstr>Under L &amp; J</vt:lpstr>
      <vt:lpstr>Aspirational</vt:lpstr>
      <vt:lpstr>Ministry</vt:lpstr>
      <vt:lpstr>SASCI</vt:lpstr>
      <vt:lpstr>CSS!Print_Titles</vt:lpstr>
      <vt:lpstr>MAJOR!Print_Titles</vt:lpstr>
      <vt:lpstr>NABARD!Print_Titles</vt:lpstr>
      <vt:lpstr>NEC!Print_Titles</vt:lpstr>
      <vt:lpstr>NEDP!Print_Titles</vt:lpstr>
      <vt:lpstr>'PMGSY '!Print_Titles</vt:lpstr>
      <vt:lpstr>SCA!Print_Titles</vt:lpstr>
      <vt:lpstr>'SEDP '!Print_Titles</vt:lpstr>
      <vt:lpstr>SPF!Print_Titles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HMBC</dc:creator>
  <cp:lastModifiedBy>PC</cp:lastModifiedBy>
  <cp:lastPrinted>2024-07-23T06:55:06Z</cp:lastPrinted>
  <dcterms:created xsi:type="dcterms:W3CDTF">2022-01-19T08:56:00Z</dcterms:created>
  <dcterms:modified xsi:type="dcterms:W3CDTF">2024-07-23T06:55:43Z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A57F448D767D4289B3ACF891136A295E_12</vt:lpwstr>
  </property>
  <property fmtid="{D5CDD505-2E9C-101B-9397-08002B2CF9AE}" pid="3" name="KSOProductBuildVer">
    <vt:lpwstr>1033-12.2.0.13538</vt:lpwstr>
  </property>
</Properties>
</file>